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66925"/>
  <mc:AlternateContent xmlns:mc="http://schemas.openxmlformats.org/markup-compatibility/2006">
    <mc:Choice Requires="x15">
      <x15ac:absPath xmlns:x15ac="http://schemas.microsoft.com/office/spreadsheetml/2010/11/ac" url="C:\Users\dpzl\Downloads\"/>
    </mc:Choice>
  </mc:AlternateContent>
  <xr:revisionPtr revIDLastSave="0" documentId="8_{C5458D6E-CA1D-4BEC-AA1D-474C24225686}" xr6:coauthVersionLast="47" xr6:coauthVersionMax="47" xr10:uidLastSave="{00000000-0000-0000-0000-000000000000}"/>
  <bookViews>
    <workbookView xWindow="1536" yWindow="1536" windowWidth="11988" windowHeight="9876" xr2:uid="{FF83DE58-A2EA-45EA-8CB3-1BF9DF48B2BA}"/>
  </bookViews>
  <sheets>
    <sheet name="REPORTE 20082021" sheetId="1" r:id="rId1"/>
  </sheets>
  <externalReferences>
    <externalReference r:id="rId2"/>
  </externalReferences>
  <definedNames>
    <definedName name="_xlnm._FilterDatabase" localSheetId="0" hidden="1">'REPORTE 20082021'!$A$1:$N$97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3" i="1" l="1"/>
  <c r="H92" i="1"/>
  <c r="H90" i="1"/>
  <c r="H86" i="1"/>
  <c r="H63" i="1"/>
  <c r="H48" i="1"/>
  <c r="H41" i="1"/>
  <c r="H21" i="1"/>
  <c r="H96" i="1"/>
  <c r="H18" i="1"/>
  <c r="H16" i="1"/>
  <c r="H85" i="1"/>
  <c r="H45" i="1"/>
  <c r="H84" i="1"/>
  <c r="H80" i="1"/>
  <c r="H66" i="1"/>
  <c r="H36" i="1"/>
  <c r="H15" i="1"/>
  <c r="H79" i="1"/>
  <c r="H40" i="1"/>
  <c r="H9" i="1"/>
  <c r="H6" i="1"/>
  <c r="H74" i="1"/>
  <c r="H65" i="1"/>
  <c r="H31" i="1"/>
  <c r="H71" i="1"/>
  <c r="H7" i="1"/>
  <c r="H69" i="1"/>
  <c r="H62" i="1"/>
  <c r="H29" i="1"/>
  <c r="H77" i="1"/>
  <c r="H64" i="1"/>
  <c r="H60" i="1"/>
  <c r="H46" i="1"/>
  <c r="H94" i="1"/>
  <c r="H57" i="1"/>
  <c r="H78" i="1"/>
  <c r="H52" i="1"/>
  <c r="H27" i="1"/>
  <c r="H89" i="1"/>
  <c r="H72" i="1"/>
  <c r="H53" i="1"/>
  <c r="H49" i="1"/>
  <c r="H67" i="1"/>
  <c r="H61" i="1"/>
  <c r="H44" i="1"/>
  <c r="H43" i="1"/>
  <c r="H42" i="1"/>
  <c r="H59" i="1"/>
  <c r="H37" i="1"/>
  <c r="H97" i="1"/>
  <c r="H34" i="1"/>
  <c r="H25" i="1"/>
  <c r="H12" i="1"/>
  <c r="H81" i="1"/>
  <c r="H39" i="1"/>
  <c r="H38" i="1"/>
  <c r="H30" i="1"/>
  <c r="H76" i="1"/>
  <c r="H58" i="1"/>
  <c r="H50" i="1"/>
  <c r="H28" i="1"/>
  <c r="H70" i="1"/>
  <c r="H26" i="1"/>
  <c r="H91" i="1"/>
  <c r="H24" i="1"/>
  <c r="H68" i="1"/>
  <c r="H23" i="1"/>
  <c r="H95" i="1"/>
  <c r="H22" i="1"/>
  <c r="H35" i="1"/>
  <c r="H19" i="1"/>
  <c r="H55" i="1"/>
  <c r="H17" i="1"/>
  <c r="H82" i="1"/>
  <c r="H32" i="1"/>
  <c r="H87" i="1"/>
  <c r="H14" i="1"/>
  <c r="H51" i="1"/>
  <c r="H20" i="1"/>
  <c r="H13" i="1"/>
  <c r="H83" i="1"/>
  <c r="H54" i="1"/>
  <c r="H10" i="1"/>
  <c r="H8" i="1"/>
  <c r="H5" i="1"/>
  <c r="H73" i="1"/>
  <c r="H47" i="1"/>
  <c r="H33" i="1"/>
  <c r="H11" i="1"/>
  <c r="H3" i="1"/>
  <c r="H88" i="1"/>
  <c r="H75" i="1"/>
  <c r="H56" i="1"/>
  <c r="H4" i="1"/>
  <c r="H2" i="1"/>
</calcChain>
</file>

<file path=xl/sharedStrings.xml><?xml version="1.0" encoding="utf-8"?>
<sst xmlns="http://schemas.openxmlformats.org/spreadsheetml/2006/main" count="516" uniqueCount="250">
  <si>
    <t>ETC</t>
  </si>
  <si>
    <t>FECHA DE INICIO DE CALENDARIO ACADÉMICO</t>
  </si>
  <si>
    <t>FECHA DE INICIO DE ATENCIÓN PAE</t>
  </si>
  <si>
    <t>COBERTURA CONTRACTUAL PROYECTADA</t>
  </si>
  <si>
    <t>REPORTE SIMAT JUNIO 2021 *</t>
  </si>
  <si>
    <t>Reporte SIMAT a 31 de diciembre de 2020</t>
  </si>
  <si>
    <t>No. CONTRATO OPERADOR PAE</t>
  </si>
  <si>
    <t>LINEAMIENTO IMPLEMENTADO</t>
  </si>
  <si>
    <t>CATEGORIA TRIMESTRAL  MEN PAE</t>
  </si>
  <si>
    <t xml:space="preserve">CATEGORIA MENSUAL
MEN PAE EJECUCIÓN DE RECURSOS </t>
  </si>
  <si>
    <t xml:space="preserve">CONFORMACIÓN DE BOLSA COMÚN </t>
  </si>
  <si>
    <t xml:space="preserve">MECANISMO UTILIZADO </t>
  </si>
  <si>
    <t>ESTADO</t>
  </si>
  <si>
    <t xml:space="preserve">OBSERVACIONES </t>
  </si>
  <si>
    <t>AMAZONAS</t>
  </si>
  <si>
    <t>No.000547 de 2021.</t>
  </si>
  <si>
    <t>Al día</t>
  </si>
  <si>
    <t>NO</t>
  </si>
  <si>
    <t>NUNCA SE HA HECHO- CADA MPIO CONTRATA DIRECTAMENTE Y ATIENDEN POBLACION DIRECTAMENTE</t>
  </si>
  <si>
    <t>ANTIOQUIA</t>
  </si>
  <si>
    <t>LA ETC SUSCRIBE CONVENIO CON LOS 117 MUNICIPIOS NO CERTIFICADOS PARA TRANSFERIR RECURSOS.</t>
  </si>
  <si>
    <t>SI</t>
  </si>
  <si>
    <t>CONVENIO INTERADTIVO ENTRE PARTES PARA OPERAR PAE POR LA ETNC</t>
  </si>
  <si>
    <t xml:space="preserve">EN EJECUCIÓN </t>
  </si>
  <si>
    <t>YA SE TIENEN FIRMADOS CONVENIOS INTERADMINISTRATIVOS  PARA EJECUTAR Y OPERAR EN LOS 114 MUNICIPIOS</t>
  </si>
  <si>
    <t>APARTADÓ</t>
  </si>
  <si>
    <t>CONTRATO SUMINISTRO 010-2021
CTO No. 2: CPS- No. 200 - 2021</t>
  </si>
  <si>
    <t>ARAUCA</t>
  </si>
  <si>
    <t>MAYORITARIO: CTO 469 de 2019; CTO 449 DE 2021
INDÍGENA: CTO 508 -2021; CTO 509 DE 2021-, 533-2021</t>
  </si>
  <si>
    <t>ACUERDO DE TRANSFERENCIA DE RECURSOS PARA OPERAR PAE POR LA ETC  Y ACUERDO ENTRE PARTES PARA OPERAR PAE POR LA ETNC</t>
  </si>
  <si>
    <t xml:space="preserve">EN GESTIÓN </t>
  </si>
  <si>
    <t>CON 7 MUNICIPIOS: 2 CON MECANISMO DE TRANSFERENCIA Y 5 CON ACUERDO ENTRE LAS PARTES PARA OPERAR EN CADA MUNICIPIO CON POBLACION DIFERENTE A LA ATENDIDA POR LA ETC</t>
  </si>
  <si>
    <t>ARCHIPIELAGO DE SAN ANDRÉS, SANTA CATALINA Y PROVIDENCIA</t>
  </si>
  <si>
    <t>Anterior:Contrato 71 de 2020 /
Vigente: Contrato No. CO1.PCCNTR.2499006</t>
  </si>
  <si>
    <t xml:space="preserve">SAN ANDRES ASUME LA ALIMENTACION DE PROVIDENCIA,  MIENTRAS SE REALIZA LA RECUPERACION DE LA MISMA DEBIDO AL DESASTRE NATURAL </t>
  </si>
  <si>
    <t>ARMENIA</t>
  </si>
  <si>
    <t>Contrato de ejecución: Contrato de comisión 001 de 2021</t>
  </si>
  <si>
    <t>ATLÁNTICO</t>
  </si>
  <si>
    <t>Contratos 202001244 / 202001245</t>
  </si>
  <si>
    <t>ACUERDO ENTRE PARTES PARA OPERAR PAE POR LA ETNC</t>
  </si>
  <si>
    <t xml:space="preserve">SE ENCUENTRAN HACIENDO GESTION Y ACERCAMIENTO CON LOS MUNICIPIOS PARA REALIZAR LOS  ACUERDOS ENTRE ETC Y ETNC DONDE LOS QUE EJECUTARAN LOS RECURSOS SERA CADA MPIO DIRECTAMENTE </t>
  </si>
  <si>
    <t>BARRANCABERMEJA</t>
  </si>
  <si>
    <t>Contrato en ejecución: N° 2906-20</t>
  </si>
  <si>
    <t>BARRANQUILLA</t>
  </si>
  <si>
    <t>012020000765, 012020000766, 012020000675, 012020000764</t>
  </si>
  <si>
    <t>BELLO</t>
  </si>
  <si>
    <t>20-1-213483</t>
  </si>
  <si>
    <t>BOGOTÁ D.C.</t>
  </si>
  <si>
    <t>Contrato -Compensar 03122020</t>
  </si>
  <si>
    <t>BOLÍVAR</t>
  </si>
  <si>
    <t>CTO 1433 - 2020; CTO 1434 - 2020
CTO 1435 - 2020; CTO 1436 - 2020
CTO 1001 -2021; CTO  1012 -2021; 
CTO 1014-2021</t>
  </si>
  <si>
    <t xml:space="preserve">TOTAL 44 MPIOS NO CERTIFICADO SE HACEN ACUERDOS PARA OPERAR EN RURAL EL DEPTO Y URBANA LOS MPIOS, APROXIMADAMENTE ABARCA 70% DE COBERTURA CON LOS MPIOS </t>
  </si>
  <si>
    <t>BOYACÁ</t>
  </si>
  <si>
    <t>Convenios interadministrativos con los 120 municipios no certificados</t>
  </si>
  <si>
    <t xml:space="preserve"> SI </t>
  </si>
  <si>
    <t>YA SE TIENEN FIRMADOS CONVENIOS INTERADMINISTRATIVOS  PARA EJECUTAR Y OPERAR EN CADA MUNICIPIO</t>
  </si>
  <si>
    <t>BUCARAMANGA</t>
  </si>
  <si>
    <t xml:space="preserve">Contrato No. 237 de 2020; suscrito entre el Municipio de Bucaramanga y el corredor de bolsa CORREAGRO S.A. para adelantar la operación en bolsa mercantil.  </t>
  </si>
  <si>
    <t>BUENAVENTURA</t>
  </si>
  <si>
    <t>Contrato de comision por medio del cual se contrató a través de la Bolsa Mercantil N° SED 2021-0001-2021; reporta inicio 15/02</t>
  </si>
  <si>
    <t>CALDAS</t>
  </si>
  <si>
    <t>CTO No. 22012021-0050; CTO No. 22012021-0051</t>
  </si>
  <si>
    <t>ACUERDO DE TRANSFERENCIA DE RECURSOS PARA OPERAR PAE POR LA ETC</t>
  </si>
  <si>
    <t xml:space="preserve">CONVENIO MARCO CON TODOS LOS ALCALDES FIRMADO HASTA EL 2022, LOS MUNICIPIOS TRANSFIERE RECURSOS AL DEPTO MEDIANTE RESOLUCION PARA EL DEPTO OPERE EL PAE </t>
  </si>
  <si>
    <t>CALI</t>
  </si>
  <si>
    <t>Reporta inicio el 15 febrero; 
Union temporal te nutre: 4143.010.21.582-2021
Fundacion prodesarrollo: 4143.010.21.583-2021
Consorcio hacia un valle solidario:4143.010.21.584-2021
Nutriendo Cali:4143.010.21.585-2021
Alimentando Cali: 4143.010.21.586-2021</t>
  </si>
  <si>
    <t>CAQUETÁ</t>
  </si>
  <si>
    <t>DC-ED-LP-007-2020</t>
  </si>
  <si>
    <t>15 MPIOS TOTAL, 13 TRANSFERENCIA DE RECURSOS Y 2 OPERARON EN CADA MPIO</t>
  </si>
  <si>
    <t>CARTAGENA</t>
  </si>
  <si>
    <t>CTO BM - CONTRATO DE COMISION  
No. 001 de 2021 y 047 de 2021</t>
  </si>
  <si>
    <t>CARTAGO</t>
  </si>
  <si>
    <t>OMA-41565515</t>
  </si>
  <si>
    <t>CASANARE</t>
  </si>
  <si>
    <t>(MAYORITARIO) 217 de 2020; 1082 de 2021</t>
  </si>
  <si>
    <t>TOTAL 18 MPIOS: CON ACUERDO ENTRE LAS PARTES PARA OPERAR EN CADA MUNICIPIO CON POBLACION DIFERENTE A LA ATENDIDA POR LA ETC EN PROCESO DE FIRMA</t>
  </si>
  <si>
    <t>CAUCA</t>
  </si>
  <si>
    <t>PAE mayoritario:  
CONTRATO No. 1094-2021 
CONTRATO No. 1095 -2021
CONTRATO No. 1096-2021
CONTRATO No 1306 - 2021
PAE Indígena 25 operadores de 28 proyectados para la vigencia: 
CTO No. 433 a 435, 474 a 492, 798, 799 y 853</t>
  </si>
  <si>
    <t>41 MPIOS TOTAL-21 VAN A TRANSFERIR RECURSOS  MEDIANTE ACTA Y RESOLUCION Y 20 MPIOS CON ACUERDO ENTRE LAS PARTES PARA OPERAR EN CADA MUNICIPIO CON POBLACION DIFERENTE A LA ATENDIDA POR LA ETC -  LA ETC SE ENCUENTRA EN PLAN DE FORTALECIMIENTO, EL CUAL FUE SOCIALIZADO EL 31 DE MAYO DE 2021</t>
  </si>
  <si>
    <t>CESAR</t>
  </si>
  <si>
    <t>ZN: 2020 01 0066
ZS: 2020 01 0067
PAE Indígena: 2021 03 0009; 2021 03 0011; 2021 03 0033; 2021 03 0045; 2021 03 0038</t>
  </si>
  <si>
    <t>NO FUE POSIBLE CONTACTAR A LA ETC-  DEBIDO A ESTO LA ETC SE INCLUYO EN EL PLAN DE FORTALECIMIENTO Y  SE ENCUENTRA A LA ESPERA DE LA FECHA PARA LA SOCIALIZACIÓN DEL MISMO</t>
  </si>
  <si>
    <t>CHÍA</t>
  </si>
  <si>
    <t>CONTRATO No. 174 de 2020
CONTRATO DE SERVICIOS No. 443- 2021</t>
  </si>
  <si>
    <t>CHOCÓ</t>
  </si>
  <si>
    <t>LA ETC SUSCRIBE CONVENIOS CON LOS 28 MUNICIPIOS NO CERTIFICADOS, PARA TRANSFERIR RECURSOS.
PAE INDÍGENA: CD-PS-GDCH-059-2021; CD-PS-GDCH-047-2021; CD-PS-GDCH-055-2021</t>
  </si>
  <si>
    <t xml:space="preserve">SI </t>
  </si>
  <si>
    <t xml:space="preserve">29 MPIOS TOTAL: YA SE TIENEN FIRMADOS 15 CONVENIOS INTERADMINISTRATIVOS  PARA EJECUTAR Y OPERAR EN CADA MUNICIPIO Y  SE ENCUENTRA EN GESTION LOS 14 RESTANTES, IGUALMENTE SE ENCUENTRA EN GESTION CON 3 ASOCIACIONES INDIGENAS </t>
  </si>
  <si>
    <t>CIÉNAGA</t>
  </si>
  <si>
    <t>CTO No. LP - 001-2020</t>
  </si>
  <si>
    <t>CÓRDOBA</t>
  </si>
  <si>
    <t>PAE mayoritario: N° de contrato: SE-LP-019-2020
Consorcio alimentando a Cordoba 2021
PAE indigena CONTRATO INTERADMINISTRATIVO No.:  SE-051-2021</t>
  </si>
  <si>
    <t>SE ENCUENTRAN EN GESTIÓN PARA REALIZAR ACUERDOS ENTRE LA ETC Y LA ETNC PARA OPERAR CONJUNTAMENTE EL PAE.</t>
  </si>
  <si>
    <t>CÚCUTA</t>
  </si>
  <si>
    <t>No de operación 41994291 del 8/02/2021</t>
  </si>
  <si>
    <t>CUNDINAMARCA</t>
  </si>
  <si>
    <t>Contrato en ejecución: SE-LP-022-2021 - SE-LP-018-2021</t>
  </si>
  <si>
    <t xml:space="preserve">APROXIMADAMENTE 10 MPIOS OPERAN EN SU JURISDICCION Y EL 65 % GIRAN RECURSOS AL DEPTO MEDIANTE RESOLUCION </t>
  </si>
  <si>
    <t>DOSQUEBRADAS</t>
  </si>
  <si>
    <t>Contrato en ejecución: 351 de 2021</t>
  </si>
  <si>
    <t>DUITAMA</t>
  </si>
  <si>
    <t xml:space="preserve">CCS - 20210030 
CSC - 20210031 </t>
  </si>
  <si>
    <t>ENVIGADO</t>
  </si>
  <si>
    <t xml:space="preserve">ENV-13-09-0005-19; ENV-13-09-0166-20; ENV-12-21-130-18; ENV-13-30-0224-19; ENV-13-30-0240-19; ENV-13-30-0241-19; ENV-13-30-0239-19_4; ENV-13-30-0238-19; ENV-13-09-1102-20; ENV-13-30-0935-20. 
</t>
  </si>
  <si>
    <t>FACATATIVÁ</t>
  </si>
  <si>
    <t>CTO No. 190 de 2021</t>
  </si>
  <si>
    <t>FLORENCIA</t>
  </si>
  <si>
    <t>20200433;
20210407</t>
  </si>
  <si>
    <t>FLORIDABLANCA</t>
  </si>
  <si>
    <t xml:space="preserve">ADICION 634 DE 2020 </t>
  </si>
  <si>
    <t>FUNZA</t>
  </si>
  <si>
    <t>077-2020
439-2021</t>
  </si>
  <si>
    <t>FUSAGASUGÁ</t>
  </si>
  <si>
    <t>Contrato 2021-0295</t>
  </si>
  <si>
    <t>GIRARDOT</t>
  </si>
  <si>
    <t>603 de 2021</t>
  </si>
  <si>
    <t>GIRÓN</t>
  </si>
  <si>
    <t>Contrato 60</t>
  </si>
  <si>
    <t>GUADALAJARA DE BUGA</t>
  </si>
  <si>
    <t>LP-SEM-1900-1313-2020</t>
  </si>
  <si>
    <t>GUAINÍA</t>
  </si>
  <si>
    <t xml:space="preserve">Anterior Contrato  956-2020
Contrato 673/2021-Zona Rural
Contrato 682/2021- Zona Urbana
</t>
  </si>
  <si>
    <t xml:space="preserve">2 MPIOS. SE HACE TRANSFERENCIA DE RECURSOS PARA OPERAR EL DEPTO MEDIANTE RESOLUCION </t>
  </si>
  <si>
    <t>GUAVIARE</t>
  </si>
  <si>
    <t>PAE Mayotitario 168-2021
PAE Indígena: 463-2021</t>
  </si>
  <si>
    <t>TRES MUNICIPIOS MANIFESTARON HACER LA TRANSFERENCIA Y PENDIENTE POR CONFIRMAR UN MUNICIPIO.</t>
  </si>
  <si>
    <t>HUILA</t>
  </si>
  <si>
    <t>776/2020; 771/2020; 777/2020; 818/2020; 780/2020</t>
  </si>
  <si>
    <t xml:space="preserve">SE ENCUENTRAN EN GESTION CON LOS 35 MPIOS NO CERTIFICADOS PARA HACER TRANSFERENCIA DE RECURSOS AL DEPTO PARA QUE LA EJECUCION DEL PAE SE REALICE POR PARTE DE LA ETC </t>
  </si>
  <si>
    <t>IBAGUÉ</t>
  </si>
  <si>
    <t>CTO No. 1:  981 DE 2020
CTO No. 2: 1221 del 30042021</t>
  </si>
  <si>
    <t>IPIALES</t>
  </si>
  <si>
    <t>CTO- UM - No. 042 2021
CTO-UM - No, 266 DE 2021
CONTRATO 520A DE 2021</t>
  </si>
  <si>
    <t>ITAGÜÍ</t>
  </si>
  <si>
    <t>SE-169-2020; SE-218-2021</t>
  </si>
  <si>
    <t>JAMUNDÍ</t>
  </si>
  <si>
    <t>OMA No. 341408-210</t>
  </si>
  <si>
    <t>LA GUAJIRA</t>
  </si>
  <si>
    <t>No. CO1.PCCNTR.2256076 de 2021 - No. CO1.PCCNTR.2256028 de 2021-  No. CO1.PCCNTR.2258775 de 2021 - No. CO1.PCCNTR.2249507  No. CO1.PCCNTR.2245874 -  No. CO1.PCCNTR.2255576  No.  CO1.PCCNTR.2255747 - No. CO1.PCCNTR.2247055 - No. CO1.PCCNTR.2256117 -No. CO1.PCCNTR.2257883 - No. CO1.PCCNTR.2257967 - No. CO1.PCCNTR.2258206 - No. CO1.PCCNTR.2260185 - No. CO1.PCCNTR.2280961 - No. CO1.PCCNTR.2302506 - CONVENIO PMA 2021</t>
  </si>
  <si>
    <t>LO MPIOS NO CERTIFICADOS HACEN TRANFERENCIA  MEDIANTE RESOLUCION AL DEPTO PARA QUE OPERE EL PAE</t>
  </si>
  <si>
    <t>LORICA</t>
  </si>
  <si>
    <t>014 de 2021</t>
  </si>
  <si>
    <t>MAGANGUÉ</t>
  </si>
  <si>
    <t>CONTRATO No. 02 de 2021</t>
  </si>
  <si>
    <t>MAGDALENA</t>
  </si>
  <si>
    <t>CTO No. 487-2020; CTO No. 296-2020; CTO No. 329-2020</t>
  </si>
  <si>
    <t>DEBIDO A LA NO CONFORMACIÓN DE BOLSA COMÚN, LA ETC SE ENCUENTRA EN PLAN DE FORTALECIMIENTO EL CUAL FUE SOCIALIZADO EL 25 DE MAYO DE 2021</t>
  </si>
  <si>
    <t>MAICAO</t>
  </si>
  <si>
    <t xml:space="preserve">No. AT-001-2021 - No. AT-002-2021 - No. AT-003-2021 Acta de inicio 8/02/2021 - CONVENIO PMA 2021 </t>
  </si>
  <si>
    <t>MALAMBO</t>
  </si>
  <si>
    <t>LP- 003-2020</t>
  </si>
  <si>
    <t>MANIZALES</t>
  </si>
  <si>
    <t xml:space="preserve">CTO No. 2101210037 </t>
  </si>
  <si>
    <t>MEDELLÍN</t>
  </si>
  <si>
    <t>CTO No. 4600085252-2020; 
CTO No. 4600085323-2020
CTO No. 4600089282 - 2021
CTO No. 4600089108 - 2021
CTO No. 4600089403 - 2021</t>
  </si>
  <si>
    <t>META</t>
  </si>
  <si>
    <t>564 de 2020</t>
  </si>
  <si>
    <t>28 MPIOS: CON ACUERDO ENTRE LAS PARTES PARA QUE CADA MPIO OPEREN EN CADA MUNICIPIO CON POBLACION DIFERENTE A LA ATENDIDA POR LA ETC</t>
  </si>
  <si>
    <t>MONTERÍA</t>
  </si>
  <si>
    <t>LP-SEM-014-2020</t>
  </si>
  <si>
    <t>MOSQUERA</t>
  </si>
  <si>
    <t>LP-010-2020</t>
  </si>
  <si>
    <t>NARIÑO</t>
  </si>
  <si>
    <t>CTO No. UT MCD_2020
CONTRATO NO. GN01050-2021
CTO GN0596-  2021
CTO GN0606-  2021</t>
  </si>
  <si>
    <t>LOS MPIOS GIRAN EL 80 % DE LOS RECURSOS AL DPTO MEDIANTE RESOLUCIÓN</t>
  </si>
  <si>
    <t>NEIVA</t>
  </si>
  <si>
    <t>Contrato 1093 de 2020</t>
  </si>
  <si>
    <t>NORTE DE SANTANDER</t>
  </si>
  <si>
    <t>MAYORITARIO: CTO No. LP-SEG-01928-2020
INDÍGENA: CONV-SEG-00008-2021</t>
  </si>
  <si>
    <t xml:space="preserve">SE ENCUENTRA EN GESTION LA ELABORACION  DE UN UNICO CONVENIO INTERADMINISTRATIVO CON TRANSFERENCIA DE RECURSOS DE TODOS LOS MUNICIPIOS PARA QUE LA ETC OPERE TODO EL PAE </t>
  </si>
  <si>
    <t>PALMIRA</t>
  </si>
  <si>
    <t>MP-155-2021</t>
  </si>
  <si>
    <t>PASTO</t>
  </si>
  <si>
    <t>CONTRATO DE COMISION No. 20210599.</t>
  </si>
  <si>
    <t>PEREIRA</t>
  </si>
  <si>
    <t xml:space="preserve">Contratos en ejecución: 5693, 5765, 5688 </t>
  </si>
  <si>
    <t>PIEDECUESTA</t>
  </si>
  <si>
    <t>Licitacion Publica 0355-2021</t>
  </si>
  <si>
    <t>PITALITO</t>
  </si>
  <si>
    <t>OMA No. 42616651</t>
  </si>
  <si>
    <t>POPAYÁN</t>
  </si>
  <si>
    <t>Contrato No. 20211800009167 de 2021</t>
  </si>
  <si>
    <t>PUTUMAYO</t>
  </si>
  <si>
    <t>MAYORITARIO: CTO 874 DE 2021;
INDÍGENA: CTO 1061 del 2021</t>
  </si>
  <si>
    <t>Acuerdo de transferencia de recursos para operar PAE por parte de la ETC</t>
  </si>
  <si>
    <t>Del total de municipios 11 ya realizaron carta de intención para la transferencia de los recursos y 2 municipios estan en tramites</t>
  </si>
  <si>
    <t>QUIBDÓ</t>
  </si>
  <si>
    <t>001 de 2021</t>
  </si>
  <si>
    <t>QUINDÍO</t>
  </si>
  <si>
    <t xml:space="preserve">Contrato de comisión 002 de 2020 </t>
  </si>
  <si>
    <t xml:space="preserve">SE ENCUENTRAN EN PROCESO DE GESTION CON LOS MPIOS CON TRANFERENCIA DE RECURSOS PARA EJECUCION DEL PAE POR PARTE DE LA ETC </t>
  </si>
  <si>
    <t>RIOHACHA</t>
  </si>
  <si>
    <t xml:space="preserve"> No. CO1.PCCNTR.2205812 de 2021 - No. CO1.PCCNTR.2207065 No. CO1.PCCNTR.2213370 de 2021 - No. CO1.PCCNTR.2224824 - N° CO1.PCCNTR.2225424  
-  No. CO1.PCCNTR.2213349  No. CO1.PCCNTR.2218195  No. CO1.PCCNTR.2217135 - No. CO1.PCCNTR.2206689 - No. CO1.PCCNTR.2205643 
CONVENIO PMA 2021  </t>
  </si>
  <si>
    <t>RIONEGRO</t>
  </si>
  <si>
    <t>148 de 2018</t>
  </si>
  <si>
    <t>RISARALDA</t>
  </si>
  <si>
    <t>Contrato 005 de 2021</t>
  </si>
  <si>
    <t>SE ENCUENTRAN EN PROCESO DE GESTION CON LOS MPIOS CON TRANFERENCIA DE RECURSOS PARA EJECUCION DEL PAE POR PARTE DE LA ETC A TRAVES DE RESOLUCION</t>
  </si>
  <si>
    <t>SABANETA</t>
  </si>
  <si>
    <t>CTO No. 592-2021</t>
  </si>
  <si>
    <t>SAHAGÚN</t>
  </si>
  <si>
    <t xml:space="preserve">016 de 2021; </t>
  </si>
  <si>
    <t>SAN ANDRÉS DE TUMACO</t>
  </si>
  <si>
    <t>CTO 003 - 2021
CTO LP-010-2020</t>
  </si>
  <si>
    <t>SANTA MARTA</t>
  </si>
  <si>
    <t>CTO No.LP 001  DE 2021</t>
  </si>
  <si>
    <t>SANTANDER</t>
  </si>
  <si>
    <t>Contratos de ejecución: CO1.PCCNTR2156652 -  CO1.PCCNTR2157103</t>
  </si>
  <si>
    <t xml:space="preserve">SE ENCUENTRAN EN PROCESO DE GESTION CON LOS MPIOS CON TRANSFERENCIA DE RECURSOS PARA EJECUCION DEL PAE POR PARTE DE LA ETC A TRAVES DE RESOLUCION - EL PROCESO LO REALIZAN EN MITAD DE AÑO- SOLICITA ASISTENCIA EN BOLSA COMUN Y CHIP </t>
  </si>
  <si>
    <t>SINCELEJO</t>
  </si>
  <si>
    <t>CONTRATO DE SUMINISTRO N° LP-005-2020</t>
  </si>
  <si>
    <t>SOACHA</t>
  </si>
  <si>
    <t>Contrato en ejecución: 	
510-2021</t>
  </si>
  <si>
    <t>SOGAMOSO</t>
  </si>
  <si>
    <t>2021-0048 Licitacion Publica</t>
  </si>
  <si>
    <t>SOLEDAD</t>
  </si>
  <si>
    <t>Contrato 190319 - 001</t>
  </si>
  <si>
    <t>SUCRE</t>
  </si>
  <si>
    <t xml:space="preserve">No de operación 42310331 del 4/03/2021 </t>
  </si>
  <si>
    <t>EL DEPTO MANIFIESTA QUE HAN TENIDO DIFICULTADES PARA QUE LOS MUNICIPIOS CONFORMEN LA BOLSA COMUN, POR TANTO EL DEPARTAMENTO SE ENCUENTRA EN PLAN DE FORTALECIMIENTO EL CUAL FUE SOCIALIZADO EL 25 DE MAYO DE 2021</t>
  </si>
  <si>
    <t>TOLIMA</t>
  </si>
  <si>
    <t>CTO No. 717-2020; 
CTO No. 1078-2020
CTO  No. 700 de 2021</t>
  </si>
  <si>
    <t xml:space="preserve">SE ENCUENTRAN EN GESTION CON LOS 46 MPIOS NO CERTIFICADOS ACUERDAN ENTRE LAS PARTES QUE  LOS MPIOS OPERAN EN LA ZONA URBANA Y EL DEPTO EN LA ZONA RURAL </t>
  </si>
  <si>
    <t>TULUÁ</t>
  </si>
  <si>
    <t>310-20-2-118</t>
  </si>
  <si>
    <t>TUNJA</t>
  </si>
  <si>
    <t>334-2021, 896 de 2021</t>
  </si>
  <si>
    <t>TURBO</t>
  </si>
  <si>
    <t>CTO - 032 - 2021</t>
  </si>
  <si>
    <t>URIBIA</t>
  </si>
  <si>
    <t xml:space="preserve">AT-005-2021 -AT-006-2021 - AT-007-2021 -AT-008-2021 -AT-009-2021 -AT-010-2021 -AT-014-2021 AT-015-2021 -AT-022-2021 -AT-023-2021  AT-025-2021 AT-029-2021 AT-031-2021 
AT-037-2021-CONVENIO PMA 2021 </t>
  </si>
  <si>
    <t>VALLE DEL CAUCA</t>
  </si>
  <si>
    <t>PAE Indígena 1.210.30-12.19-0267
PAE Mayoritario: OMA 42053251-0; OMA 42053252-0; OMA 42053262-0</t>
  </si>
  <si>
    <t xml:space="preserve">TOTAL 34 MPIOS,  EL DEPTO INDICA QUE NUNCA HAN NECESITADO TRANSFERENCIAS DE LOS MPIOS, YA QUE ELLOS GARANTIZAN LA OPERACION DEL PAE AL 100%. PARA LA VIGENCIA 2021 EL DEPTO NO TIENE GARANTIZADA TODA LA OPERACIÓN DE LA VIGENCIA 2021, SIN EMBARGO PRETENDEN CUBRIRLA CON EL SISTEMA GENERAL DE REGALIAS. ANALIZARAN SI NECESITAN CONFORMAR BOLSA COMUN </t>
  </si>
  <si>
    <t>VALLEDUPAR</t>
  </si>
  <si>
    <t>PAE Mayoritario: 085-2021
PAE Indígena: 123-2021; 138-2021; 158-2021</t>
  </si>
  <si>
    <t>VAUPÉS</t>
  </si>
  <si>
    <t>Subasta Inversa N° de contrato 143 del 4 de febrero 2021</t>
  </si>
  <si>
    <t xml:space="preserve">3 MPIOS TOTAL: SE HACE TRANSFERENCIA DE RECURSOS PARA OPERAR EL DEPTO ACTUALMENTE SOLO TIENEN CARTA DE INTENCION AUN NO SE HA FORMALIZADO </t>
  </si>
  <si>
    <t>VICHADA</t>
  </si>
  <si>
    <t>Contrato 350 de 2021</t>
  </si>
  <si>
    <t xml:space="preserve">TOTAL 4 MPIOS EN GESTION DE TRANSFERENCIA DE RECURSOS AL DEPTO PARA OPERAR EL PAE </t>
  </si>
  <si>
    <t>VILLAVICENCIO</t>
  </si>
  <si>
    <t>939 del 08 de Abril de 2021</t>
  </si>
  <si>
    <t>YOPAL</t>
  </si>
  <si>
    <t>Proceso de selección abreviada-Subasta inversa
N° MYCA-SED-SAS-001-2021
Contrato n°  1001.84.0798.2021</t>
  </si>
  <si>
    <t>YUMBO</t>
  </si>
  <si>
    <t>LP-SE-001-2021 CONTRATO N° 170-10-08-091-2021</t>
  </si>
  <si>
    <t>ZIPAQUIRÁ</t>
  </si>
  <si>
    <t>CTO 254 DE 2020
CTO 287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</si>
</sst>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0_-;\-* #,##0.000_-;_-* &quot;-&quot;??_-;_-@_-"/>
  </numFmts>
  <fonts count="14">
    <font>
      <sz val="11"/>
      <color theme="1"/>
      <name val="Calibri"/>
      <family val="2"/>
      <scheme val="minor"/>
    </font>
    <font>
      <sz val="11"/>
      <color theme="1"/>
      <name val="Calibri"/>
      <family val="2"/>
      <scheme val="minor"/>
    </font>
    <font>
      <sz val="10"/>
      <color theme="1"/>
      <name val="Calibri"/>
      <family val="2"/>
      <scheme val="minor"/>
    </font>
    <font>
      <b/>
      <sz val="9"/>
      <color theme="1"/>
      <name val="Calibri"/>
      <family val="2"/>
      <scheme val="minor"/>
    </font>
    <font>
      <b/>
      <sz val="9"/>
      <name val="Calibri"/>
      <family val="2"/>
      <scheme val="minor"/>
    </font>
    <font>
      <b/>
      <sz val="9"/>
      <color theme="1"/>
      <name val="Calibri"/>
      <family val="2"/>
    </font>
    <font>
      <b/>
      <sz val="9"/>
      <color theme="0"/>
      <name val="Calibri"/>
      <family val="2"/>
    </font>
    <font>
      <sz val="9"/>
      <color theme="1"/>
      <name val="Calibri"/>
      <family val="2"/>
      <scheme val="minor"/>
    </font>
    <font>
      <sz val="9"/>
      <color theme="1"/>
      <name val="Calibri"/>
      <family val="2"/>
    </font>
    <font>
      <sz val="9"/>
      <color rgb="FF000000"/>
      <name val="Calibri"/>
      <family val="2"/>
    </font>
    <font>
      <sz val="9"/>
      <name val="Calibri"/>
      <family val="2"/>
    </font>
    <font>
      <sz val="8"/>
      <name val="Calibri"/>
      <family val="2"/>
      <scheme val="minor"/>
    </font>
    <font>
      <sz val="8"/>
      <color rgb="FF000000"/>
      <name val="Calibri"/>
      <family val="2"/>
    </font>
    <font>
      <b/>
      <sz val="10"/>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59999389629810485"/>
        <bgColor rgb="FF000000"/>
      </patternFill>
    </fill>
    <fill>
      <patternFill patternType="solid">
        <fgColor theme="4" tint="-0.249977111117893"/>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164" fontId="1" fillId="0" borderId="0" applyFont="0" applyFill="0" applyBorder="0" applyAlignment="0" applyProtection="0"/>
  </cellStyleXfs>
  <cellXfs count="30">
    <xf numFmtId="0" fontId="0" fillId="0" borderId="0" xfId="0"/>
    <xf numFmtId="0" fontId="7" fillId="0" borderId="0" xfId="0" applyFont="1"/>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0" borderId="1" xfId="0" applyFont="1" applyBorder="1" applyAlignment="1">
      <alignment horizontal="center" vertical="center" wrapText="1"/>
    </xf>
    <xf numFmtId="166" fontId="11" fillId="0" borderId="1" xfId="0" applyNumberFormat="1" applyFont="1" applyBorder="1" applyAlignment="1">
      <alignment horizontal="left" vertical="center" wrapText="1"/>
    </xf>
    <xf numFmtId="0" fontId="3"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66" fontId="3" fillId="2" borderId="1" xfId="1" applyNumberFormat="1" applyFont="1" applyFill="1" applyBorder="1" applyAlignment="1">
      <alignment horizontal="center" vertical="center" wrapText="1"/>
    </xf>
    <xf numFmtId="167" fontId="4" fillId="3" borderId="1" xfId="1" applyNumberFormat="1"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167" fontId="6" fillId="4" borderId="1" xfId="1" applyNumberFormat="1" applyFont="1" applyFill="1" applyBorder="1" applyAlignment="1">
      <alignment horizontal="center" vertical="center" wrapText="1"/>
    </xf>
    <xf numFmtId="1" fontId="8" fillId="0" borderId="1" xfId="0" applyNumberFormat="1" applyFont="1" applyBorder="1" applyAlignment="1">
      <alignment horizontal="center" vertical="center" wrapText="1"/>
    </xf>
    <xf numFmtId="166" fontId="11" fillId="0" borderId="1" xfId="0" applyNumberFormat="1" applyFont="1" applyBorder="1" applyAlignment="1">
      <alignment horizontal="center" vertical="center" wrapText="1"/>
    </xf>
    <xf numFmtId="0" fontId="12" fillId="0" borderId="1" xfId="0" applyFont="1" applyBorder="1" applyAlignment="1">
      <alignment vertical="center" wrapText="1"/>
    </xf>
    <xf numFmtId="166" fontId="10" fillId="5"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6" fontId="10" fillId="5" borderId="1" xfId="0" applyNumberFormat="1" applyFont="1" applyFill="1" applyBorder="1" applyAlignment="1">
      <alignment horizontal="left" vertical="center" wrapText="1"/>
    </xf>
    <xf numFmtId="166" fontId="10" fillId="0" borderId="1" xfId="0" applyNumberFormat="1"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vertical="center" wrapText="1"/>
    </xf>
    <xf numFmtId="0" fontId="13" fillId="0" borderId="0" xfId="0" applyFont="1"/>
    <xf numFmtId="14" fontId="2" fillId="0" borderId="1" xfId="0" applyNumberFormat="1" applyFont="1" applyBorder="1" applyAlignment="1">
      <alignment horizontal="center" vertical="center"/>
    </xf>
    <xf numFmtId="166" fontId="2" fillId="0" borderId="1" xfId="1" applyNumberFormat="1" applyFont="1" applyBorder="1" applyAlignment="1">
      <alignment horizontal="center" vertical="center"/>
    </xf>
    <xf numFmtId="164" fontId="2" fillId="0" borderId="1" xfId="2" applyFont="1" applyBorder="1" applyAlignment="1">
      <alignment horizontal="center" vertical="center"/>
    </xf>
    <xf numFmtId="0" fontId="0" fillId="0" borderId="0" xfId="0" applyAlignment="1">
      <alignment horizontal="center"/>
    </xf>
    <xf numFmtId="166" fontId="0" fillId="0" borderId="0" xfId="1" applyNumberFormat="1" applyFont="1" applyAlignment="1">
      <alignment horizontal="center"/>
    </xf>
    <xf numFmtId="0" fontId="2" fillId="0" borderId="0" xfId="0" applyFont="1" applyAlignment="1">
      <alignment horizontal="center"/>
    </xf>
  </cellXfs>
  <cellStyles count="3">
    <cellStyle name="Millares" xfId="1" builtinId="3"/>
    <cellStyle name="Millares [0]" xfId="2"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AEAE_PAE_2021\Procedimiento%20-%20Seguimiento%20a%20la%20implementaci&#243;n%20y%20operaci&#243;n\Reporte%20PGN%20y%20CGR\26.%2020082021\REPORTE%20DE%20EJECUCI&#211;N%20PAE_2008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AMPLIADO"/>
      <sheetName val="REPORTE DE ALERTAS"/>
      <sheetName val="Hoja1"/>
      <sheetName val="REPORTE EXTERNO"/>
      <sheetName val="RESUMEN AVANCE"/>
      <sheetName val="Hoja2"/>
      <sheetName val="REPORTE EXTERNO (2)"/>
    </sheetNames>
    <sheetDataSet>
      <sheetData sheetId="0">
        <row r="3">
          <cell r="O3" t="str">
            <v>Res 18858 y Res 007</v>
          </cell>
        </row>
        <row r="4">
          <cell r="O4" t="str">
            <v>Res 29452</v>
          </cell>
        </row>
        <row r="5">
          <cell r="O5" t="str">
            <v>Res 007</v>
          </cell>
        </row>
        <row r="6">
          <cell r="O6" t="str">
            <v>Res 29452</v>
          </cell>
        </row>
        <row r="7">
          <cell r="O7" t="str">
            <v>Res 007</v>
          </cell>
        </row>
        <row r="8">
          <cell r="O8" t="str">
            <v>Res 29452 y Res 007</v>
          </cell>
        </row>
        <row r="9">
          <cell r="O9" t="str">
            <v>Res 007</v>
          </cell>
        </row>
        <row r="10">
          <cell r="O10" t="str">
            <v>Res 007</v>
          </cell>
        </row>
        <row r="11">
          <cell r="O11" t="str">
            <v>Res 29452 y Res 007</v>
          </cell>
        </row>
        <row r="12">
          <cell r="O12" t="str">
            <v>Res 007</v>
          </cell>
        </row>
        <row r="13">
          <cell r="O13" t="str">
            <v>Res 007</v>
          </cell>
        </row>
        <row r="14">
          <cell r="O14" t="str">
            <v>Res 29452</v>
          </cell>
        </row>
        <row r="15">
          <cell r="O15" t="str">
            <v>Res 29452 y Res 007</v>
          </cell>
        </row>
        <row r="16">
          <cell r="O16" t="str">
            <v>Res 29452 y Res 007</v>
          </cell>
        </row>
        <row r="18">
          <cell r="O18" t="str">
            <v>Res 29452 y Res 007</v>
          </cell>
        </row>
        <row r="19">
          <cell r="O19" t="str">
            <v>Res 007</v>
          </cell>
        </row>
        <row r="20">
          <cell r="O20" t="str">
            <v>Res 007</v>
          </cell>
        </row>
        <row r="21">
          <cell r="O21" t="str">
            <v>Res 29452 y Res 007</v>
          </cell>
        </row>
        <row r="22">
          <cell r="O22" t="str">
            <v>Res 007</v>
          </cell>
        </row>
        <row r="23">
          <cell r="O23" t="str">
            <v>Res 007</v>
          </cell>
        </row>
        <row r="24">
          <cell r="O24" t="str">
            <v>Res 007</v>
          </cell>
        </row>
        <row r="25">
          <cell r="O25" t="str">
            <v>Res 29452</v>
          </cell>
        </row>
        <row r="26">
          <cell r="O26" t="str">
            <v>Res 29452</v>
          </cell>
        </row>
        <row r="27">
          <cell r="O27" t="str">
            <v>Res 29452 y Res 007</v>
          </cell>
        </row>
        <row r="28">
          <cell r="O28" t="str">
            <v>Res 29452 y Res 007</v>
          </cell>
        </row>
        <row r="29">
          <cell r="O29" t="str">
            <v>Res 007</v>
          </cell>
        </row>
        <row r="30">
          <cell r="O30" t="str">
            <v>Res 007</v>
          </cell>
        </row>
        <row r="31">
          <cell r="O31" t="str">
            <v>Res 007</v>
          </cell>
        </row>
        <row r="32">
          <cell r="O32" t="str">
            <v>Res 007</v>
          </cell>
        </row>
        <row r="33">
          <cell r="O33" t="str">
            <v>Res 29452 y Res 18858</v>
          </cell>
        </row>
        <row r="34">
          <cell r="O34" t="str">
            <v>Res 29452 y Res 18858</v>
          </cell>
        </row>
        <row r="35">
          <cell r="O35" t="str">
            <v>Res 007</v>
          </cell>
        </row>
        <row r="36">
          <cell r="O36" t="str">
            <v>Res 007</v>
          </cell>
        </row>
        <row r="37">
          <cell r="O37" t="str">
            <v>Res 007</v>
          </cell>
        </row>
        <row r="38">
          <cell r="O38" t="str">
            <v>Res 007</v>
          </cell>
        </row>
        <row r="39">
          <cell r="O39" t="str">
            <v>Res 007</v>
          </cell>
        </row>
        <row r="40">
          <cell r="O40" t="str">
            <v>Res 007</v>
          </cell>
        </row>
        <row r="41">
          <cell r="O41" t="str">
            <v>Res 29452 y Res 007</v>
          </cell>
        </row>
        <row r="42">
          <cell r="O42" t="str">
            <v>Res 007</v>
          </cell>
        </row>
        <row r="43">
          <cell r="O43" t="str">
            <v>Res 007</v>
          </cell>
        </row>
        <row r="44">
          <cell r="O44" t="str">
            <v>Res 29452</v>
          </cell>
        </row>
        <row r="45">
          <cell r="O45" t="str">
            <v>Res 29452</v>
          </cell>
        </row>
        <row r="46">
          <cell r="O46" t="str">
            <v>Res 29452 y Res 007</v>
          </cell>
        </row>
        <row r="47">
          <cell r="O47" t="str">
            <v>Res 29452 y Res 007</v>
          </cell>
        </row>
        <row r="48">
          <cell r="O48" t="str">
            <v>Res 29452 y Res 007</v>
          </cell>
        </row>
        <row r="49">
          <cell r="O49" t="str">
            <v>Res 007</v>
          </cell>
        </row>
        <row r="50">
          <cell r="O50" t="str">
            <v>Res 007</v>
          </cell>
        </row>
        <row r="51">
          <cell r="O51" t="str">
            <v>Res 007</v>
          </cell>
        </row>
        <row r="52">
          <cell r="O52" t="str">
            <v>Res 007</v>
          </cell>
        </row>
        <row r="53">
          <cell r="O53" t="str">
            <v>Res 007</v>
          </cell>
        </row>
        <row r="54">
          <cell r="O54" t="str">
            <v>Res 007</v>
          </cell>
        </row>
        <row r="55">
          <cell r="O55" t="str">
            <v>Res 007</v>
          </cell>
        </row>
        <row r="56">
          <cell r="O56" t="str">
            <v>Res 29452</v>
          </cell>
        </row>
        <row r="57">
          <cell r="O57" t="str">
            <v>Res 29452</v>
          </cell>
        </row>
        <row r="58">
          <cell r="O58" t="str">
            <v>Res 29452</v>
          </cell>
        </row>
        <row r="59">
          <cell r="O59" t="str">
            <v>Res 29452</v>
          </cell>
        </row>
        <row r="60">
          <cell r="O60" t="str">
            <v>Res 007</v>
          </cell>
        </row>
        <row r="61">
          <cell r="O61" t="str">
            <v>Res 007</v>
          </cell>
        </row>
        <row r="62">
          <cell r="O62" t="str">
            <v>Res 18858 y Res 007</v>
          </cell>
        </row>
        <row r="63">
          <cell r="O63" t="str">
            <v>Res 007</v>
          </cell>
        </row>
        <row r="64">
          <cell r="O64" t="str">
            <v>Res 007</v>
          </cell>
        </row>
        <row r="65">
          <cell r="O65" t="str">
            <v>Res 007</v>
          </cell>
        </row>
        <row r="66">
          <cell r="O66" t="str">
            <v>Res 007</v>
          </cell>
        </row>
        <row r="67">
          <cell r="O67" t="str">
            <v>Res 007</v>
          </cell>
        </row>
        <row r="68">
          <cell r="O68" t="str">
            <v>Res 29452 y Res 18858</v>
          </cell>
        </row>
        <row r="69">
          <cell r="O69" t="str">
            <v>Res 007</v>
          </cell>
        </row>
        <row r="70">
          <cell r="O70" t="str">
            <v>Res 007</v>
          </cell>
        </row>
        <row r="71">
          <cell r="O71" t="str">
            <v>Res 007</v>
          </cell>
        </row>
        <row r="72">
          <cell r="O72" t="str">
            <v>Res 29452</v>
          </cell>
        </row>
        <row r="73">
          <cell r="O73" t="str">
            <v>Res 007</v>
          </cell>
        </row>
        <row r="74">
          <cell r="O74" t="str">
            <v>Res 007</v>
          </cell>
        </row>
        <row r="75">
          <cell r="O75" t="str">
            <v>Res 007</v>
          </cell>
        </row>
        <row r="76">
          <cell r="O76" t="str">
            <v>Res 007</v>
          </cell>
        </row>
        <row r="77">
          <cell r="O77" t="str">
            <v>Res 29452 y Res 007</v>
          </cell>
        </row>
        <row r="78">
          <cell r="O78" t="str">
            <v>Res 007</v>
          </cell>
        </row>
        <row r="79">
          <cell r="O79" t="str">
            <v>Res 29452 y Res 007</v>
          </cell>
        </row>
        <row r="80">
          <cell r="O80" t="str">
            <v>Res 007</v>
          </cell>
        </row>
        <row r="81">
          <cell r="O81" t="str">
            <v>Res 007</v>
          </cell>
        </row>
        <row r="82">
          <cell r="O82" t="str">
            <v>Res 007</v>
          </cell>
        </row>
        <row r="83">
          <cell r="O83" t="str">
            <v>Res 007</v>
          </cell>
        </row>
        <row r="84">
          <cell r="O84" t="str">
            <v>Res 007</v>
          </cell>
        </row>
        <row r="85">
          <cell r="O85" t="str">
            <v>Res 007</v>
          </cell>
        </row>
        <row r="86">
          <cell r="O86" t="str">
            <v>Res 007</v>
          </cell>
        </row>
        <row r="87">
          <cell r="O87" t="str">
            <v>Res 29452/18858/007</v>
          </cell>
        </row>
        <row r="88">
          <cell r="O88" t="str">
            <v>Res 007</v>
          </cell>
        </row>
        <row r="89">
          <cell r="O89" t="str">
            <v>Res 007</v>
          </cell>
        </row>
        <row r="90">
          <cell r="O90" t="str">
            <v>Res 007</v>
          </cell>
        </row>
        <row r="91">
          <cell r="O91" t="str">
            <v>Res 007</v>
          </cell>
        </row>
        <row r="92">
          <cell r="O92" t="str">
            <v>Res 007</v>
          </cell>
        </row>
        <row r="93">
          <cell r="O93" t="str">
            <v>Res 29452 y Res 007</v>
          </cell>
        </row>
        <row r="94">
          <cell r="O94" t="str">
            <v>Res 007</v>
          </cell>
        </row>
        <row r="95">
          <cell r="O95" t="str">
            <v>Res 007</v>
          </cell>
        </row>
        <row r="96">
          <cell r="O96" t="str">
            <v>Res 007</v>
          </cell>
        </row>
        <row r="97">
          <cell r="O97" t="str">
            <v>Res 29452</v>
          </cell>
        </row>
        <row r="98">
          <cell r="O98" t="str">
            <v>Res 29452 y Res 007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CA4CC-3AEE-4E78-87F3-A89B2E585A93}">
  <sheetPr>
    <tabColor theme="0"/>
  </sheetPr>
  <dimension ref="A1:N97"/>
  <sheetViews>
    <sheetView tabSelected="1" view="pageBreakPreview" zoomScale="80" zoomScaleNormal="80" zoomScaleSheetLayoutView="80" workbookViewId="0">
      <pane xSplit="1" ySplit="1" topLeftCell="B2" activePane="bottomRight" state="frozen"/>
      <selection pane="bottomRight" activeCell="E12" sqref="E12"/>
      <selection pane="bottomLeft" activeCell="A4" sqref="A4"/>
      <selection pane="topRight" activeCell="B1" sqref="B1"/>
    </sheetView>
  </sheetViews>
  <sheetFormatPr defaultColWidth="11.42578125" defaultRowHeight="14.45"/>
  <cols>
    <col min="1" max="1" width="25.28515625" style="23" customWidth="1"/>
    <col min="2" max="3" width="13.28515625" style="27" customWidth="1"/>
    <col min="4" max="5" width="13.28515625" style="28" customWidth="1"/>
    <col min="6" max="6" width="13.28515625" style="29" customWidth="1"/>
    <col min="7" max="7" width="25.85546875" customWidth="1"/>
    <col min="8" max="8" width="13.7109375" customWidth="1"/>
    <col min="9" max="11" width="15.28515625" customWidth="1"/>
    <col min="12" max="12" width="25.85546875" customWidth="1"/>
    <col min="13" max="13" width="15.28515625" customWidth="1"/>
    <col min="14" max="14" width="33" customWidth="1"/>
  </cols>
  <sheetData>
    <row r="1" spans="1:14" s="1" customFormat="1" ht="48">
      <c r="A1" s="8" t="s">
        <v>0</v>
      </c>
      <c r="B1" s="8" t="s">
        <v>1</v>
      </c>
      <c r="C1" s="9" t="s">
        <v>2</v>
      </c>
      <c r="D1" s="10" t="s">
        <v>3</v>
      </c>
      <c r="E1" s="10" t="s">
        <v>4</v>
      </c>
      <c r="F1" s="11" t="s">
        <v>5</v>
      </c>
      <c r="G1" s="12" t="s">
        <v>6</v>
      </c>
      <c r="H1" s="12" t="s">
        <v>7</v>
      </c>
      <c r="I1" s="13" t="s">
        <v>8</v>
      </c>
      <c r="J1" s="13" t="s">
        <v>9</v>
      </c>
      <c r="K1" s="13" t="s">
        <v>10</v>
      </c>
      <c r="L1" s="13" t="s">
        <v>11</v>
      </c>
      <c r="M1" s="13" t="s">
        <v>12</v>
      </c>
      <c r="N1" s="13" t="s">
        <v>13</v>
      </c>
    </row>
    <row r="2" spans="1:14" ht="36">
      <c r="A2" s="21" t="s">
        <v>14</v>
      </c>
      <c r="B2" s="24">
        <v>44228</v>
      </c>
      <c r="C2" s="24">
        <v>44278</v>
      </c>
      <c r="D2" s="25">
        <v>8514</v>
      </c>
      <c r="E2" s="25">
        <v>9078</v>
      </c>
      <c r="F2" s="26">
        <v>11153</v>
      </c>
      <c r="G2" s="2" t="s">
        <v>15</v>
      </c>
      <c r="H2" s="14" t="str">
        <f>'[1]REPORTE AMPLIADO'!O3</f>
        <v>Res 18858 y Res 007</v>
      </c>
      <c r="I2" s="3" t="s">
        <v>16</v>
      </c>
      <c r="J2" s="3" t="s">
        <v>16</v>
      </c>
      <c r="K2" s="6" t="s">
        <v>17</v>
      </c>
      <c r="L2" s="6"/>
      <c r="M2" s="6"/>
      <c r="N2" s="6" t="s">
        <v>18</v>
      </c>
    </row>
    <row r="3" spans="1:14" ht="48">
      <c r="A3" s="21" t="s">
        <v>19</v>
      </c>
      <c r="B3" s="24">
        <v>44214</v>
      </c>
      <c r="C3" s="24">
        <v>44214</v>
      </c>
      <c r="D3" s="25">
        <v>321146</v>
      </c>
      <c r="E3" s="25">
        <v>326536</v>
      </c>
      <c r="F3" s="26">
        <v>328554</v>
      </c>
      <c r="G3" s="2" t="s">
        <v>20</v>
      </c>
      <c r="H3" s="14" t="str">
        <f>'[1]REPORTE AMPLIADO'!O8</f>
        <v>Res 29452 y Res 007</v>
      </c>
      <c r="I3" s="3" t="s">
        <v>16</v>
      </c>
      <c r="J3" s="3" t="s">
        <v>16</v>
      </c>
      <c r="K3" s="6" t="s">
        <v>21</v>
      </c>
      <c r="L3" s="6" t="s">
        <v>22</v>
      </c>
      <c r="M3" s="6" t="s">
        <v>23</v>
      </c>
      <c r="N3" s="6" t="s">
        <v>24</v>
      </c>
    </row>
    <row r="4" spans="1:14" ht="24">
      <c r="A4" s="21" t="s">
        <v>25</v>
      </c>
      <c r="B4" s="24">
        <v>44228</v>
      </c>
      <c r="C4" s="24">
        <v>44256</v>
      </c>
      <c r="D4" s="25">
        <v>7500</v>
      </c>
      <c r="E4" s="25">
        <v>7671</v>
      </c>
      <c r="F4" s="26">
        <v>8450</v>
      </c>
      <c r="G4" s="4" t="s">
        <v>26</v>
      </c>
      <c r="H4" s="14" t="str">
        <f>'[1]REPORTE AMPLIADO'!O4</f>
        <v>Res 29452</v>
      </c>
      <c r="I4" s="3" t="s">
        <v>16</v>
      </c>
      <c r="J4" s="3" t="s">
        <v>16</v>
      </c>
      <c r="K4" s="5"/>
      <c r="L4" s="5"/>
      <c r="M4" s="5"/>
      <c r="N4" s="5"/>
    </row>
    <row r="5" spans="1:14" ht="60">
      <c r="A5" s="21" t="s">
        <v>27</v>
      </c>
      <c r="B5" s="24">
        <v>44214</v>
      </c>
      <c r="C5" s="24">
        <v>44214</v>
      </c>
      <c r="D5" s="25">
        <v>22603</v>
      </c>
      <c r="E5" s="25">
        <v>37838</v>
      </c>
      <c r="F5" s="26">
        <v>38448</v>
      </c>
      <c r="G5" s="2" t="s">
        <v>28</v>
      </c>
      <c r="H5" s="14" t="str">
        <f>'[1]REPORTE AMPLIADO'!O13</f>
        <v>Res 007</v>
      </c>
      <c r="I5" s="3" t="s">
        <v>16</v>
      </c>
      <c r="J5" s="3" t="s">
        <v>16</v>
      </c>
      <c r="K5" s="6" t="s">
        <v>21</v>
      </c>
      <c r="L5" s="6" t="s">
        <v>29</v>
      </c>
      <c r="M5" s="6" t="s">
        <v>30</v>
      </c>
      <c r="N5" s="6" t="s">
        <v>31</v>
      </c>
    </row>
    <row r="6" spans="1:14" ht="48">
      <c r="A6" s="22" t="s">
        <v>32</v>
      </c>
      <c r="B6" s="24">
        <v>44214</v>
      </c>
      <c r="C6" s="24">
        <v>44222</v>
      </c>
      <c r="D6" s="25">
        <v>7002</v>
      </c>
      <c r="E6" s="25">
        <v>6672</v>
      </c>
      <c r="F6" s="26">
        <v>6709</v>
      </c>
      <c r="G6" s="2" t="s">
        <v>33</v>
      </c>
      <c r="H6" s="14" t="str">
        <f>'[1]REPORTE AMPLIADO'!O77</f>
        <v>Res 29452 y Res 007</v>
      </c>
      <c r="I6" s="3" t="s">
        <v>16</v>
      </c>
      <c r="J6" s="3" t="s">
        <v>16</v>
      </c>
      <c r="K6" s="6" t="s">
        <v>17</v>
      </c>
      <c r="L6" s="6"/>
      <c r="M6" s="6"/>
      <c r="N6" s="6" t="s">
        <v>34</v>
      </c>
    </row>
    <row r="7" spans="1:14" ht="20.45">
      <c r="A7" s="21" t="s">
        <v>35</v>
      </c>
      <c r="B7" s="24">
        <v>44228</v>
      </c>
      <c r="C7" s="24">
        <v>44235</v>
      </c>
      <c r="D7" s="25">
        <v>23867</v>
      </c>
      <c r="E7" s="25">
        <v>25979</v>
      </c>
      <c r="F7" s="26">
        <v>27534</v>
      </c>
      <c r="G7" s="15" t="s">
        <v>36</v>
      </c>
      <c r="H7" s="14" t="str">
        <f>'[1]REPORTE AMPLIADO'!O72</f>
        <v>Res 29452</v>
      </c>
      <c r="I7" s="3" t="s">
        <v>16</v>
      </c>
      <c r="J7" s="3" t="s">
        <v>16</v>
      </c>
      <c r="K7" s="5"/>
      <c r="L7" s="5"/>
      <c r="M7" s="5"/>
      <c r="N7" s="5"/>
    </row>
    <row r="8" spans="1:14" ht="60">
      <c r="A8" s="21" t="s">
        <v>37</v>
      </c>
      <c r="B8" s="24">
        <v>44221</v>
      </c>
      <c r="C8" s="24">
        <v>44221</v>
      </c>
      <c r="D8" s="25">
        <v>89364</v>
      </c>
      <c r="E8" s="25">
        <v>98843</v>
      </c>
      <c r="F8" s="26">
        <v>94452</v>
      </c>
      <c r="G8" s="2" t="s">
        <v>38</v>
      </c>
      <c r="H8" s="14" t="str">
        <f>'[1]REPORTE AMPLIADO'!O14</f>
        <v>Res 29452</v>
      </c>
      <c r="I8" s="3" t="s">
        <v>16</v>
      </c>
      <c r="J8" s="3" t="s">
        <v>16</v>
      </c>
      <c r="K8" s="6" t="s">
        <v>21</v>
      </c>
      <c r="L8" s="6" t="s">
        <v>39</v>
      </c>
      <c r="M8" s="6" t="s">
        <v>30</v>
      </c>
      <c r="N8" s="6" t="s">
        <v>40</v>
      </c>
    </row>
    <row r="9" spans="1:14">
      <c r="A9" s="21" t="s">
        <v>41</v>
      </c>
      <c r="B9" s="24">
        <v>44221</v>
      </c>
      <c r="C9" s="24">
        <v>44235</v>
      </c>
      <c r="D9" s="25">
        <v>18905</v>
      </c>
      <c r="E9" s="25">
        <v>19285</v>
      </c>
      <c r="F9" s="26">
        <v>19088</v>
      </c>
      <c r="G9" s="2" t="s">
        <v>42</v>
      </c>
      <c r="H9" s="14" t="str">
        <f>'[1]REPORTE AMPLIADO'!O78</f>
        <v>Res 007</v>
      </c>
      <c r="I9" s="3" t="s">
        <v>16</v>
      </c>
      <c r="J9" s="3" t="s">
        <v>16</v>
      </c>
      <c r="K9" s="5"/>
      <c r="L9" s="5"/>
      <c r="M9" s="5"/>
      <c r="N9" s="5"/>
    </row>
    <row r="10" spans="1:14" ht="24">
      <c r="A10" s="21" t="s">
        <v>43</v>
      </c>
      <c r="B10" s="24">
        <v>44228</v>
      </c>
      <c r="C10" s="24">
        <v>44228</v>
      </c>
      <c r="D10" s="25">
        <v>123413</v>
      </c>
      <c r="E10" s="25">
        <v>131044</v>
      </c>
      <c r="F10" s="26">
        <v>108043</v>
      </c>
      <c r="G10" s="2" t="s">
        <v>44</v>
      </c>
      <c r="H10" s="14" t="str">
        <f>'[1]REPORTE AMPLIADO'!O15</f>
        <v>Res 29452 y Res 007</v>
      </c>
      <c r="I10" s="3" t="s">
        <v>16</v>
      </c>
      <c r="J10" s="3" t="s">
        <v>16</v>
      </c>
      <c r="K10" s="5"/>
      <c r="L10" s="5"/>
      <c r="M10" s="5"/>
      <c r="N10" s="5"/>
    </row>
    <row r="11" spans="1:14">
      <c r="A11" s="21" t="s">
        <v>45</v>
      </c>
      <c r="B11" s="24">
        <v>44221</v>
      </c>
      <c r="C11" s="24">
        <v>44222</v>
      </c>
      <c r="D11" s="25">
        <v>20000</v>
      </c>
      <c r="E11" s="25">
        <v>19264</v>
      </c>
      <c r="F11" s="26">
        <v>20161</v>
      </c>
      <c r="G11" s="2" t="s">
        <v>46</v>
      </c>
      <c r="H11" s="14" t="str">
        <f>'[1]REPORTE AMPLIADO'!O9</f>
        <v>Res 007</v>
      </c>
      <c r="I11" s="3" t="s">
        <v>16</v>
      </c>
      <c r="J11" s="3" t="s">
        <v>16</v>
      </c>
      <c r="K11" s="5"/>
      <c r="L11" s="5"/>
      <c r="M11" s="5"/>
      <c r="N11" s="5"/>
    </row>
    <row r="12" spans="1:14">
      <c r="A12" s="21" t="s">
        <v>47</v>
      </c>
      <c r="B12" s="24">
        <v>44221</v>
      </c>
      <c r="C12" s="24">
        <v>44228</v>
      </c>
      <c r="D12" s="25">
        <v>751311</v>
      </c>
      <c r="E12" s="25">
        <v>694863</v>
      </c>
      <c r="F12" s="26">
        <v>740752</v>
      </c>
      <c r="G12" s="2" t="s">
        <v>48</v>
      </c>
      <c r="H12" s="14" t="str">
        <f>'[1]REPORTE AMPLIADO'!O45</f>
        <v>Res 29452</v>
      </c>
      <c r="I12" s="3" t="s">
        <v>16</v>
      </c>
      <c r="J12" s="3" t="s">
        <v>16</v>
      </c>
      <c r="K12" s="5"/>
      <c r="L12" s="5"/>
      <c r="M12" s="5"/>
      <c r="N12" s="5"/>
    </row>
    <row r="13" spans="1:14" ht="48">
      <c r="A13" s="21" t="s">
        <v>49</v>
      </c>
      <c r="B13" s="24">
        <v>44235</v>
      </c>
      <c r="C13" s="24">
        <v>44235</v>
      </c>
      <c r="D13" s="25">
        <v>120000</v>
      </c>
      <c r="E13" s="25">
        <v>124839</v>
      </c>
      <c r="F13" s="26">
        <v>127423</v>
      </c>
      <c r="G13" s="2" t="s">
        <v>50</v>
      </c>
      <c r="H13" s="14" t="str">
        <f>'[1]REPORTE AMPLIADO'!O18</f>
        <v>Res 29452 y Res 007</v>
      </c>
      <c r="I13" s="3" t="s">
        <v>16</v>
      </c>
      <c r="J13" s="3" t="s">
        <v>16</v>
      </c>
      <c r="K13" s="6" t="s">
        <v>21</v>
      </c>
      <c r="L13" s="6" t="s">
        <v>39</v>
      </c>
      <c r="M13" s="6" t="s">
        <v>30</v>
      </c>
      <c r="N13" s="6" t="s">
        <v>51</v>
      </c>
    </row>
    <row r="14" spans="1:14" ht="36">
      <c r="A14" s="21" t="s">
        <v>52</v>
      </c>
      <c r="B14" s="24">
        <v>44235</v>
      </c>
      <c r="C14" s="24">
        <v>44235</v>
      </c>
      <c r="D14" s="25">
        <v>164507</v>
      </c>
      <c r="E14" s="25">
        <v>137809</v>
      </c>
      <c r="F14" s="26">
        <v>131309</v>
      </c>
      <c r="G14" s="2" t="s">
        <v>53</v>
      </c>
      <c r="H14" s="14" t="str">
        <f>'[1]REPORTE AMPLIADO'!O21</f>
        <v>Res 29452 y Res 007</v>
      </c>
      <c r="I14" s="3" t="s">
        <v>16</v>
      </c>
      <c r="J14" s="3" t="s">
        <v>16</v>
      </c>
      <c r="K14" s="6" t="s">
        <v>54</v>
      </c>
      <c r="L14" s="6" t="s">
        <v>22</v>
      </c>
      <c r="M14" s="6" t="s">
        <v>23</v>
      </c>
      <c r="N14" s="6" t="s">
        <v>55</v>
      </c>
    </row>
    <row r="15" spans="1:14" ht="51">
      <c r="A15" s="21" t="s">
        <v>56</v>
      </c>
      <c r="B15" s="24">
        <v>44221</v>
      </c>
      <c r="C15" s="24">
        <v>44221</v>
      </c>
      <c r="D15" s="25">
        <v>34736</v>
      </c>
      <c r="E15" s="25">
        <v>36288</v>
      </c>
      <c r="F15" s="26">
        <v>34855</v>
      </c>
      <c r="G15" s="16" t="s">
        <v>57</v>
      </c>
      <c r="H15" s="14" t="str">
        <f>'[1]REPORTE AMPLIADO'!O81</f>
        <v>Res 007</v>
      </c>
      <c r="I15" s="3" t="s">
        <v>16</v>
      </c>
      <c r="J15" s="3" t="s">
        <v>16</v>
      </c>
      <c r="K15" s="5"/>
      <c r="L15" s="5"/>
      <c r="M15" s="5"/>
      <c r="N15" s="5"/>
    </row>
    <row r="16" spans="1:14" ht="48">
      <c r="A16" s="21" t="s">
        <v>58</v>
      </c>
      <c r="B16" s="24">
        <v>44221</v>
      </c>
      <c r="C16" s="24">
        <v>44242</v>
      </c>
      <c r="D16" s="25">
        <v>50938</v>
      </c>
      <c r="E16" s="25">
        <v>36660</v>
      </c>
      <c r="F16" s="26">
        <v>47364</v>
      </c>
      <c r="G16" s="2" t="s">
        <v>59</v>
      </c>
      <c r="H16" s="14" t="str">
        <f>'[1]REPORTE AMPLIADO'!O88</f>
        <v>Res 007</v>
      </c>
      <c r="I16" s="3" t="s">
        <v>16</v>
      </c>
      <c r="J16" s="3" t="s">
        <v>16</v>
      </c>
      <c r="K16" s="5"/>
      <c r="L16" s="5"/>
      <c r="M16" s="5"/>
      <c r="N16" s="5"/>
    </row>
    <row r="17" spans="1:14" ht="48">
      <c r="A17" s="21" t="s">
        <v>60</v>
      </c>
      <c r="B17" s="24">
        <v>44221</v>
      </c>
      <c r="C17" s="24">
        <v>44221</v>
      </c>
      <c r="D17" s="25">
        <v>63602</v>
      </c>
      <c r="E17" s="25">
        <v>14261</v>
      </c>
      <c r="F17" s="26">
        <v>63135</v>
      </c>
      <c r="G17" s="2" t="s">
        <v>61</v>
      </c>
      <c r="H17" s="14" t="str">
        <f>'[1]REPORTE AMPLIADO'!O25</f>
        <v>Res 29452</v>
      </c>
      <c r="I17" s="3" t="s">
        <v>16</v>
      </c>
      <c r="J17" s="3" t="s">
        <v>16</v>
      </c>
      <c r="K17" s="6" t="s">
        <v>21</v>
      </c>
      <c r="L17" s="6" t="s">
        <v>62</v>
      </c>
      <c r="M17" s="6" t="s">
        <v>23</v>
      </c>
      <c r="N17" s="6" t="s">
        <v>63</v>
      </c>
    </row>
    <row r="18" spans="1:14" ht="120">
      <c r="A18" s="21" t="s">
        <v>64</v>
      </c>
      <c r="B18" s="24">
        <v>44228</v>
      </c>
      <c r="C18" s="24">
        <v>44242</v>
      </c>
      <c r="D18" s="25">
        <v>166513</v>
      </c>
      <c r="E18" s="25">
        <v>63776</v>
      </c>
      <c r="F18" s="26">
        <v>163212</v>
      </c>
      <c r="G18" s="2" t="s">
        <v>65</v>
      </c>
      <c r="H18" s="14" t="str">
        <f>'[1]REPORTE AMPLIADO'!O89</f>
        <v>Res 007</v>
      </c>
      <c r="I18" s="3" t="s">
        <v>16</v>
      </c>
      <c r="J18" s="3" t="s">
        <v>16</v>
      </c>
      <c r="K18" s="5"/>
      <c r="L18" s="5"/>
      <c r="M18" s="5"/>
      <c r="N18" s="5"/>
    </row>
    <row r="19" spans="1:14" ht="48">
      <c r="A19" s="21" t="s">
        <v>66</v>
      </c>
      <c r="B19" s="24">
        <v>44228</v>
      </c>
      <c r="C19" s="24">
        <v>44256</v>
      </c>
      <c r="D19" s="25">
        <v>36933</v>
      </c>
      <c r="E19" s="25">
        <v>166355</v>
      </c>
      <c r="F19" s="26">
        <v>38427</v>
      </c>
      <c r="G19" s="2" t="s">
        <v>67</v>
      </c>
      <c r="H19" s="14" t="str">
        <f>'[1]REPORTE AMPLIADO'!O27</f>
        <v>Res 29452 y Res 007</v>
      </c>
      <c r="I19" s="3" t="s">
        <v>16</v>
      </c>
      <c r="J19" s="3" t="s">
        <v>16</v>
      </c>
      <c r="K19" s="6" t="s">
        <v>21</v>
      </c>
      <c r="L19" s="6" t="s">
        <v>29</v>
      </c>
      <c r="M19" s="6" t="s">
        <v>30</v>
      </c>
      <c r="N19" s="6" t="s">
        <v>68</v>
      </c>
    </row>
    <row r="20" spans="1:14" ht="24">
      <c r="A20" s="21" t="s">
        <v>69</v>
      </c>
      <c r="B20" s="24">
        <v>44221</v>
      </c>
      <c r="C20" s="24">
        <v>44221</v>
      </c>
      <c r="D20" s="25">
        <v>98090</v>
      </c>
      <c r="E20" s="25">
        <v>36712</v>
      </c>
      <c r="F20" s="26">
        <v>97807</v>
      </c>
      <c r="G20" s="2" t="s">
        <v>70</v>
      </c>
      <c r="H20" s="14" t="str">
        <f>'[1]REPORTE AMPLIADO'!O19</f>
        <v>Res 007</v>
      </c>
      <c r="I20" s="3" t="s">
        <v>16</v>
      </c>
      <c r="J20" s="3" t="s">
        <v>16</v>
      </c>
      <c r="K20" s="5"/>
      <c r="L20" s="5"/>
      <c r="M20" s="5"/>
      <c r="N20" s="5"/>
    </row>
    <row r="21" spans="1:14">
      <c r="A21" s="21" t="s">
        <v>71</v>
      </c>
      <c r="B21" s="24">
        <v>44207</v>
      </c>
      <c r="C21" s="24">
        <v>44217</v>
      </c>
      <c r="D21" s="25">
        <v>8283</v>
      </c>
      <c r="E21" s="25">
        <v>80419</v>
      </c>
      <c r="F21" s="26">
        <v>12197</v>
      </c>
      <c r="G21" s="2" t="s">
        <v>72</v>
      </c>
      <c r="H21" s="14" t="str">
        <f>'[1]REPORTE AMPLIADO'!O91</f>
        <v>Res 007</v>
      </c>
      <c r="I21" s="3" t="s">
        <v>16</v>
      </c>
      <c r="J21" s="3" t="s">
        <v>16</v>
      </c>
      <c r="K21" s="5"/>
      <c r="L21" s="5"/>
      <c r="M21" s="5"/>
      <c r="N21" s="5"/>
    </row>
    <row r="22" spans="1:14" ht="48">
      <c r="A22" s="21" t="s">
        <v>73</v>
      </c>
      <c r="B22" s="24">
        <v>44221</v>
      </c>
      <c r="C22" s="24">
        <v>44228</v>
      </c>
      <c r="D22" s="25">
        <v>19201</v>
      </c>
      <c r="E22" s="25">
        <v>7740</v>
      </c>
      <c r="F22" s="26">
        <v>26377</v>
      </c>
      <c r="G22" s="2" t="s">
        <v>74</v>
      </c>
      <c r="H22" s="14" t="str">
        <f>'[1]REPORTE AMPLIADO'!O29</f>
        <v>Res 007</v>
      </c>
      <c r="I22" s="3" t="s">
        <v>16</v>
      </c>
      <c r="J22" s="3" t="s">
        <v>16</v>
      </c>
      <c r="K22" s="6" t="s">
        <v>21</v>
      </c>
      <c r="L22" s="6" t="s">
        <v>39</v>
      </c>
      <c r="M22" s="6" t="s">
        <v>30</v>
      </c>
      <c r="N22" s="6" t="s">
        <v>75</v>
      </c>
    </row>
    <row r="23" spans="1:14" ht="108">
      <c r="A23" s="21" t="s">
        <v>76</v>
      </c>
      <c r="B23" s="24">
        <v>44221</v>
      </c>
      <c r="C23" s="24">
        <v>44298</v>
      </c>
      <c r="D23" s="25">
        <v>153229</v>
      </c>
      <c r="E23" s="25">
        <v>22835</v>
      </c>
      <c r="F23" s="26">
        <v>183479</v>
      </c>
      <c r="G23" s="4" t="s">
        <v>77</v>
      </c>
      <c r="H23" s="14" t="str">
        <f>'[1]REPORTE AMPLIADO'!O31</f>
        <v>Res 007</v>
      </c>
      <c r="I23" s="3" t="s">
        <v>16</v>
      </c>
      <c r="J23" s="3" t="s">
        <v>16</v>
      </c>
      <c r="K23" s="6" t="s">
        <v>21</v>
      </c>
      <c r="L23" s="6" t="s">
        <v>29</v>
      </c>
      <c r="M23" s="6" t="s">
        <v>30</v>
      </c>
      <c r="N23" s="6" t="s">
        <v>78</v>
      </c>
    </row>
    <row r="24" spans="1:14" ht="60">
      <c r="A24" s="21" t="s">
        <v>79</v>
      </c>
      <c r="B24" s="24">
        <v>44228</v>
      </c>
      <c r="C24" s="24">
        <v>44256</v>
      </c>
      <c r="D24" s="25">
        <v>121413</v>
      </c>
      <c r="E24" s="25">
        <v>184517</v>
      </c>
      <c r="F24" s="26">
        <v>134156</v>
      </c>
      <c r="G24" s="2" t="s">
        <v>80</v>
      </c>
      <c r="H24" s="14" t="str">
        <f>'[1]REPORTE AMPLIADO'!O33</f>
        <v>Res 29452 y Res 18858</v>
      </c>
      <c r="I24" s="3" t="s">
        <v>16</v>
      </c>
      <c r="J24" s="3" t="s">
        <v>16</v>
      </c>
      <c r="K24" s="2" t="s">
        <v>17</v>
      </c>
      <c r="L24" s="2"/>
      <c r="M24" s="2"/>
      <c r="N24" s="6" t="s">
        <v>81</v>
      </c>
    </row>
    <row r="25" spans="1:14" ht="36">
      <c r="A25" s="21" t="s">
        <v>82</v>
      </c>
      <c r="B25" s="24">
        <v>44221</v>
      </c>
      <c r="C25" s="24">
        <v>44242</v>
      </c>
      <c r="D25" s="25">
        <v>15064</v>
      </c>
      <c r="E25" s="25">
        <v>136595</v>
      </c>
      <c r="F25" s="26">
        <v>14910</v>
      </c>
      <c r="G25" s="2" t="s">
        <v>83</v>
      </c>
      <c r="H25" s="14" t="str">
        <f>'[1]REPORTE AMPLIADO'!O46</f>
        <v>Res 29452 y Res 007</v>
      </c>
      <c r="I25" s="3" t="s">
        <v>16</v>
      </c>
      <c r="J25" s="3" t="s">
        <v>16</v>
      </c>
      <c r="K25" s="5"/>
      <c r="L25" s="5"/>
      <c r="M25" s="5"/>
      <c r="N25" s="5"/>
    </row>
    <row r="26" spans="1:14" ht="84">
      <c r="A26" s="21" t="s">
        <v>84</v>
      </c>
      <c r="B26" s="24">
        <v>44228</v>
      </c>
      <c r="C26" s="24">
        <v>44256</v>
      </c>
      <c r="D26" s="25">
        <v>98849</v>
      </c>
      <c r="E26" s="25">
        <v>15042</v>
      </c>
      <c r="F26" s="26">
        <v>96844</v>
      </c>
      <c r="G26" s="2" t="s">
        <v>85</v>
      </c>
      <c r="H26" s="14" t="str">
        <f>'[1]REPORTE AMPLIADO'!O35</f>
        <v>Res 007</v>
      </c>
      <c r="I26" s="3" t="s">
        <v>16</v>
      </c>
      <c r="J26" s="3" t="s">
        <v>16</v>
      </c>
      <c r="K26" s="6" t="s">
        <v>86</v>
      </c>
      <c r="L26" s="6" t="s">
        <v>22</v>
      </c>
      <c r="M26" s="6" t="s">
        <v>30</v>
      </c>
      <c r="N26" s="6" t="s">
        <v>87</v>
      </c>
    </row>
    <row r="27" spans="1:14">
      <c r="A27" s="21" t="s">
        <v>88</v>
      </c>
      <c r="B27" s="24">
        <v>44214</v>
      </c>
      <c r="C27" s="24">
        <v>44214</v>
      </c>
      <c r="D27" s="25">
        <v>23435</v>
      </c>
      <c r="E27" s="25">
        <v>101201</v>
      </c>
      <c r="F27" s="26">
        <v>23418</v>
      </c>
      <c r="G27" s="2" t="s">
        <v>89</v>
      </c>
      <c r="H27" s="14" t="str">
        <f>'[1]REPORTE AMPLIADO'!O60</f>
        <v>Res 007</v>
      </c>
      <c r="I27" s="3" t="s">
        <v>16</v>
      </c>
      <c r="J27" s="3" t="s">
        <v>16</v>
      </c>
      <c r="K27" s="5"/>
      <c r="L27" s="5"/>
      <c r="M27" s="5"/>
      <c r="N27" s="5"/>
    </row>
    <row r="28" spans="1:14" ht="84">
      <c r="A28" s="21" t="s">
        <v>90</v>
      </c>
      <c r="B28" s="24">
        <v>44221</v>
      </c>
      <c r="C28" s="24">
        <v>44267</v>
      </c>
      <c r="D28" s="25">
        <v>155585</v>
      </c>
      <c r="E28" s="25">
        <v>25001</v>
      </c>
      <c r="F28" s="26">
        <v>181372</v>
      </c>
      <c r="G28" s="17" t="s">
        <v>91</v>
      </c>
      <c r="H28" s="14" t="str">
        <f>'[1]REPORTE AMPLIADO'!O37</f>
        <v>Res 007</v>
      </c>
      <c r="I28" s="3" t="s">
        <v>16</v>
      </c>
      <c r="J28" s="3" t="s">
        <v>16</v>
      </c>
      <c r="K28" s="6" t="s">
        <v>21</v>
      </c>
      <c r="L28" s="6" t="s">
        <v>39</v>
      </c>
      <c r="M28" s="6" t="s">
        <v>30</v>
      </c>
      <c r="N28" s="6" t="s">
        <v>92</v>
      </c>
    </row>
    <row r="29" spans="1:14" ht="24">
      <c r="A29" s="21" t="s">
        <v>93</v>
      </c>
      <c r="B29" s="24">
        <v>44228</v>
      </c>
      <c r="C29" s="24">
        <v>44249</v>
      </c>
      <c r="D29" s="25">
        <v>80555</v>
      </c>
      <c r="E29" s="25">
        <v>164961</v>
      </c>
      <c r="F29" s="26">
        <v>68238</v>
      </c>
      <c r="G29" s="2" t="s">
        <v>94</v>
      </c>
      <c r="H29" s="14" t="str">
        <f>'[1]REPORTE AMPLIADO'!O69</f>
        <v>Res 007</v>
      </c>
      <c r="I29" s="3" t="s">
        <v>16</v>
      </c>
      <c r="J29" s="3" t="s">
        <v>16</v>
      </c>
      <c r="K29" s="5"/>
      <c r="L29" s="5"/>
      <c r="M29" s="5"/>
      <c r="N29" s="5"/>
    </row>
    <row r="30" spans="1:14" ht="48">
      <c r="A30" s="21" t="s">
        <v>95</v>
      </c>
      <c r="B30" s="24">
        <v>44228</v>
      </c>
      <c r="C30" s="24">
        <v>44238</v>
      </c>
      <c r="D30" s="25">
        <v>200430</v>
      </c>
      <c r="E30" s="25">
        <v>81950</v>
      </c>
      <c r="F30" s="26">
        <v>190012</v>
      </c>
      <c r="G30" s="7" t="s">
        <v>96</v>
      </c>
      <c r="H30" s="14" t="str">
        <f>'[1]REPORTE AMPLIADO'!O41</f>
        <v>Res 29452 y Res 007</v>
      </c>
      <c r="I30" s="3" t="s">
        <v>16</v>
      </c>
      <c r="J30" s="3" t="s">
        <v>16</v>
      </c>
      <c r="K30" s="6" t="s">
        <v>21</v>
      </c>
      <c r="L30" s="6" t="s">
        <v>29</v>
      </c>
      <c r="M30" s="6" t="s">
        <v>23</v>
      </c>
      <c r="N30" s="6" t="s">
        <v>97</v>
      </c>
    </row>
    <row r="31" spans="1:14">
      <c r="A31" s="21" t="s">
        <v>98</v>
      </c>
      <c r="B31" s="24">
        <v>44228</v>
      </c>
      <c r="C31" s="24">
        <v>44235</v>
      </c>
      <c r="D31" s="25">
        <v>15749</v>
      </c>
      <c r="E31" s="25">
        <v>198199</v>
      </c>
      <c r="F31" s="26">
        <v>17136</v>
      </c>
      <c r="G31" s="7" t="s">
        <v>99</v>
      </c>
      <c r="H31" s="14" t="str">
        <f>'[1]REPORTE AMPLIADO'!O74</f>
        <v>Res 007</v>
      </c>
      <c r="I31" s="3" t="s">
        <v>16</v>
      </c>
      <c r="J31" s="3" t="s">
        <v>16</v>
      </c>
      <c r="K31" s="5"/>
      <c r="L31" s="5"/>
      <c r="M31" s="5"/>
      <c r="N31" s="5"/>
    </row>
    <row r="32" spans="1:14" ht="24">
      <c r="A32" s="21" t="s">
        <v>100</v>
      </c>
      <c r="B32" s="24">
        <v>44235</v>
      </c>
      <c r="C32" s="24">
        <v>44235</v>
      </c>
      <c r="D32" s="25">
        <v>16697</v>
      </c>
      <c r="E32" s="25">
        <v>16664</v>
      </c>
      <c r="F32" s="26">
        <v>15555</v>
      </c>
      <c r="G32" s="2" t="s">
        <v>101</v>
      </c>
      <c r="H32" s="14" t="str">
        <f>'[1]REPORTE AMPLIADO'!O23</f>
        <v>Res 007</v>
      </c>
      <c r="I32" s="3" t="s">
        <v>16</v>
      </c>
      <c r="J32" s="3" t="s">
        <v>16</v>
      </c>
      <c r="K32" s="5"/>
      <c r="L32" s="5"/>
      <c r="M32" s="5"/>
      <c r="N32" s="5"/>
    </row>
    <row r="33" spans="1:14" ht="84">
      <c r="A33" s="21" t="s">
        <v>102</v>
      </c>
      <c r="B33" s="24">
        <v>44214</v>
      </c>
      <c r="C33" s="24">
        <v>44218</v>
      </c>
      <c r="D33" s="25">
        <v>9456</v>
      </c>
      <c r="E33" s="25">
        <v>16480</v>
      </c>
      <c r="F33" s="26">
        <v>10252</v>
      </c>
      <c r="G33" s="2" t="s">
        <v>103</v>
      </c>
      <c r="H33" s="14" t="str">
        <f>'[1]REPORTE AMPLIADO'!O10</f>
        <v>Res 007</v>
      </c>
      <c r="I33" s="3" t="s">
        <v>16</v>
      </c>
      <c r="J33" s="3" t="s">
        <v>16</v>
      </c>
      <c r="K33" s="5"/>
      <c r="L33" s="5"/>
      <c r="M33" s="5"/>
      <c r="N33" s="5"/>
    </row>
    <row r="34" spans="1:14" ht="24">
      <c r="A34" s="21" t="s">
        <v>104</v>
      </c>
      <c r="B34" s="24">
        <v>44221</v>
      </c>
      <c r="C34" s="24">
        <v>44249</v>
      </c>
      <c r="D34" s="25">
        <v>9715</v>
      </c>
      <c r="E34" s="25">
        <v>10080</v>
      </c>
      <c r="F34" s="26">
        <v>10567</v>
      </c>
      <c r="G34" s="2" t="s">
        <v>105</v>
      </c>
      <c r="H34" s="14" t="str">
        <f>'[1]REPORTE AMPLIADO'!O47</f>
        <v>Res 29452 y Res 007</v>
      </c>
      <c r="I34" s="3" t="s">
        <v>16</v>
      </c>
      <c r="J34" s="3" t="s">
        <v>16</v>
      </c>
      <c r="K34" s="5"/>
      <c r="L34" s="5"/>
      <c r="M34" s="5"/>
      <c r="N34" s="5"/>
    </row>
    <row r="35" spans="1:14" ht="24">
      <c r="A35" s="21" t="s">
        <v>106</v>
      </c>
      <c r="B35" s="24">
        <v>44228</v>
      </c>
      <c r="C35" s="24">
        <v>44228</v>
      </c>
      <c r="D35" s="25">
        <v>19706</v>
      </c>
      <c r="E35" s="25">
        <v>10449</v>
      </c>
      <c r="F35" s="26">
        <v>19257</v>
      </c>
      <c r="G35" s="2" t="s">
        <v>107</v>
      </c>
      <c r="H35" s="14" t="str">
        <f>'[1]REPORTE AMPLIADO'!O28</f>
        <v>Res 29452 y Res 007</v>
      </c>
      <c r="I35" s="3" t="s">
        <v>16</v>
      </c>
      <c r="J35" s="3" t="s">
        <v>16</v>
      </c>
      <c r="K35" s="5"/>
      <c r="L35" s="5"/>
      <c r="M35" s="5"/>
      <c r="N35" s="5"/>
    </row>
    <row r="36" spans="1:14">
      <c r="A36" s="21" t="s">
        <v>108</v>
      </c>
      <c r="B36" s="24">
        <v>44214</v>
      </c>
      <c r="C36" s="24">
        <v>44214</v>
      </c>
      <c r="D36" s="25">
        <v>16907</v>
      </c>
      <c r="E36" s="25">
        <v>18647</v>
      </c>
      <c r="F36" s="26">
        <v>16783</v>
      </c>
      <c r="G36" s="2" t="s">
        <v>109</v>
      </c>
      <c r="H36" s="14" t="str">
        <f>'[1]REPORTE AMPLIADO'!O82</f>
        <v>Res 007</v>
      </c>
      <c r="I36" s="3" t="s">
        <v>16</v>
      </c>
      <c r="J36" s="3" t="s">
        <v>16</v>
      </c>
      <c r="K36" s="5"/>
      <c r="L36" s="5"/>
      <c r="M36" s="5"/>
      <c r="N36" s="5"/>
    </row>
    <row r="37" spans="1:14" ht="24">
      <c r="A37" s="21" t="s">
        <v>110</v>
      </c>
      <c r="B37" s="24">
        <v>44228</v>
      </c>
      <c r="C37" s="24">
        <v>44235</v>
      </c>
      <c r="D37" s="25">
        <v>11510</v>
      </c>
      <c r="E37" s="25">
        <v>18054</v>
      </c>
      <c r="F37" s="26">
        <v>10083</v>
      </c>
      <c r="G37" s="2" t="s">
        <v>111</v>
      </c>
      <c r="H37" s="14" t="str">
        <f>'[1]REPORTE AMPLIADO'!O49</f>
        <v>Res 007</v>
      </c>
      <c r="I37" s="3" t="s">
        <v>16</v>
      </c>
      <c r="J37" s="3" t="s">
        <v>16</v>
      </c>
      <c r="K37" s="5"/>
      <c r="L37" s="5"/>
      <c r="M37" s="5"/>
      <c r="N37" s="5"/>
    </row>
    <row r="38" spans="1:14">
      <c r="A38" s="21" t="s">
        <v>112</v>
      </c>
      <c r="B38" s="24">
        <v>44228</v>
      </c>
      <c r="C38" s="24">
        <v>44278</v>
      </c>
      <c r="D38" s="25">
        <v>13840</v>
      </c>
      <c r="E38" s="25">
        <v>10469</v>
      </c>
      <c r="F38" s="26">
        <v>12894</v>
      </c>
      <c r="G38" s="7" t="s">
        <v>113</v>
      </c>
      <c r="H38" s="14" t="str">
        <f>'[1]REPORTE AMPLIADO'!O42</f>
        <v>Res 007</v>
      </c>
      <c r="I38" s="3" t="s">
        <v>16</v>
      </c>
      <c r="J38" s="3" t="s">
        <v>16</v>
      </c>
      <c r="K38" s="5"/>
      <c r="L38" s="5"/>
      <c r="M38" s="5"/>
      <c r="N38" s="5"/>
    </row>
    <row r="39" spans="1:14">
      <c r="A39" s="21" t="s">
        <v>114</v>
      </c>
      <c r="B39" s="24">
        <v>44228</v>
      </c>
      <c r="C39" s="24">
        <v>44316</v>
      </c>
      <c r="D39" s="25">
        <v>7889</v>
      </c>
      <c r="E39" s="25">
        <v>13595</v>
      </c>
      <c r="F39" s="26">
        <v>6216</v>
      </c>
      <c r="G39" s="18" t="s">
        <v>115</v>
      </c>
      <c r="H39" s="14" t="str">
        <f>'[1]REPORTE AMPLIADO'!O43</f>
        <v>Res 007</v>
      </c>
      <c r="I39" s="3" t="s">
        <v>16</v>
      </c>
      <c r="J39" s="3" t="s">
        <v>16</v>
      </c>
      <c r="K39" s="5"/>
      <c r="L39" s="5"/>
      <c r="M39" s="5"/>
      <c r="N39" s="5"/>
    </row>
    <row r="40" spans="1:14" ht="24">
      <c r="A40" s="21" t="s">
        <v>116</v>
      </c>
      <c r="B40" s="24">
        <v>44221</v>
      </c>
      <c r="C40" s="24">
        <v>44256</v>
      </c>
      <c r="D40" s="25">
        <v>16116</v>
      </c>
      <c r="E40" s="25">
        <v>7981</v>
      </c>
      <c r="F40" s="26">
        <v>15156</v>
      </c>
      <c r="G40" s="7" t="s">
        <v>117</v>
      </c>
      <c r="H40" s="14" t="str">
        <f>'[1]REPORTE AMPLIADO'!O79</f>
        <v>Res 29452 y Res 007</v>
      </c>
      <c r="I40" s="3" t="s">
        <v>16</v>
      </c>
      <c r="J40" s="3" t="s">
        <v>16</v>
      </c>
      <c r="K40" s="5"/>
      <c r="L40" s="5"/>
      <c r="M40" s="5"/>
      <c r="N40" s="5"/>
    </row>
    <row r="41" spans="1:14">
      <c r="A41" s="21" t="s">
        <v>118</v>
      </c>
      <c r="B41" s="24">
        <v>44228</v>
      </c>
      <c r="C41" s="24">
        <v>44236</v>
      </c>
      <c r="D41" s="25">
        <v>14560</v>
      </c>
      <c r="E41" s="25">
        <v>16417</v>
      </c>
      <c r="F41" s="26">
        <v>14600</v>
      </c>
      <c r="G41" s="2" t="s">
        <v>119</v>
      </c>
      <c r="H41" s="14" t="str">
        <f>'[1]REPORTE AMPLIADO'!O92</f>
        <v>Res 007</v>
      </c>
      <c r="I41" s="3" t="s">
        <v>16</v>
      </c>
      <c r="J41" s="3" t="s">
        <v>16</v>
      </c>
      <c r="K41" s="5"/>
      <c r="L41" s="5"/>
      <c r="M41" s="5"/>
      <c r="N41" s="5"/>
    </row>
    <row r="42" spans="1:14" ht="48">
      <c r="A42" s="21" t="s">
        <v>120</v>
      </c>
      <c r="B42" s="24">
        <v>44228</v>
      </c>
      <c r="C42" s="24">
        <v>44231</v>
      </c>
      <c r="D42" s="25">
        <v>6288</v>
      </c>
      <c r="E42" s="25">
        <v>7644</v>
      </c>
      <c r="F42" s="26">
        <v>11583</v>
      </c>
      <c r="G42" s="2" t="s">
        <v>121</v>
      </c>
      <c r="H42" s="14" t="str">
        <f>'[1]REPORTE AMPLIADO'!O51</f>
        <v>Res 007</v>
      </c>
      <c r="I42" s="3" t="s">
        <v>16</v>
      </c>
      <c r="J42" s="3" t="s">
        <v>16</v>
      </c>
      <c r="K42" s="6" t="s">
        <v>21</v>
      </c>
      <c r="L42" s="6" t="s">
        <v>62</v>
      </c>
      <c r="M42" s="6" t="s">
        <v>23</v>
      </c>
      <c r="N42" s="6" t="s">
        <v>122</v>
      </c>
    </row>
    <row r="43" spans="1:14" ht="36">
      <c r="A43" s="21" t="s">
        <v>123</v>
      </c>
      <c r="B43" s="24">
        <v>44221</v>
      </c>
      <c r="C43" s="24">
        <v>44235</v>
      </c>
      <c r="D43" s="25">
        <v>8344</v>
      </c>
      <c r="E43" s="25">
        <v>7798</v>
      </c>
      <c r="F43" s="26">
        <v>11945</v>
      </c>
      <c r="G43" s="2" t="s">
        <v>124</v>
      </c>
      <c r="H43" s="14" t="str">
        <f>'[1]REPORTE AMPLIADO'!O52</f>
        <v>Res 007</v>
      </c>
      <c r="I43" s="3" t="s">
        <v>16</v>
      </c>
      <c r="J43" s="3" t="s">
        <v>16</v>
      </c>
      <c r="K43" s="6" t="s">
        <v>21</v>
      </c>
      <c r="L43" s="6" t="s">
        <v>62</v>
      </c>
      <c r="M43" s="6" t="s">
        <v>30</v>
      </c>
      <c r="N43" s="6" t="s">
        <v>125</v>
      </c>
    </row>
    <row r="44" spans="1:14" ht="60">
      <c r="A44" s="21" t="s">
        <v>126</v>
      </c>
      <c r="B44" s="24">
        <v>44214</v>
      </c>
      <c r="C44" s="24">
        <v>44214</v>
      </c>
      <c r="D44" s="25">
        <v>124769</v>
      </c>
      <c r="E44" s="25">
        <v>127767</v>
      </c>
      <c r="F44" s="26">
        <v>125291</v>
      </c>
      <c r="G44" s="2" t="s">
        <v>127</v>
      </c>
      <c r="H44" s="14" t="str">
        <f>'[1]REPORTE AMPLIADO'!O53</f>
        <v>Res 007</v>
      </c>
      <c r="I44" s="3" t="s">
        <v>16</v>
      </c>
      <c r="J44" s="3" t="s">
        <v>16</v>
      </c>
      <c r="K44" s="6" t="s">
        <v>21</v>
      </c>
      <c r="L44" s="6" t="s">
        <v>62</v>
      </c>
      <c r="M44" s="6" t="s">
        <v>30</v>
      </c>
      <c r="N44" s="6" t="s">
        <v>128</v>
      </c>
    </row>
    <row r="45" spans="1:14" ht="24">
      <c r="A45" s="21" t="s">
        <v>129</v>
      </c>
      <c r="B45" s="24">
        <v>44228</v>
      </c>
      <c r="C45" s="24">
        <v>44228</v>
      </c>
      <c r="D45" s="25">
        <v>36984</v>
      </c>
      <c r="E45" s="25">
        <v>32804</v>
      </c>
      <c r="F45" s="26">
        <v>49989</v>
      </c>
      <c r="G45" s="4" t="s">
        <v>130</v>
      </c>
      <c r="H45" s="14" t="str">
        <f>'[1]REPORTE AMPLIADO'!O86</f>
        <v>Res 007</v>
      </c>
      <c r="I45" s="3" t="s">
        <v>16</v>
      </c>
      <c r="J45" s="3" t="s">
        <v>16</v>
      </c>
      <c r="K45" s="5"/>
      <c r="L45" s="5"/>
      <c r="M45" s="5"/>
      <c r="N45" s="5"/>
    </row>
    <row r="46" spans="1:14" ht="36">
      <c r="A46" s="21" t="s">
        <v>131</v>
      </c>
      <c r="B46" s="24">
        <v>44228</v>
      </c>
      <c r="C46" s="24">
        <v>44228</v>
      </c>
      <c r="D46" s="25">
        <v>15604</v>
      </c>
      <c r="E46" s="25">
        <v>16581</v>
      </c>
      <c r="F46" s="26">
        <v>15918</v>
      </c>
      <c r="G46" s="2" t="s">
        <v>132</v>
      </c>
      <c r="H46" s="14" t="str">
        <f>'[1]REPORTE AMPLIADO'!O65</f>
        <v>Res 007</v>
      </c>
      <c r="I46" s="3" t="s">
        <v>16</v>
      </c>
      <c r="J46" s="3" t="s">
        <v>16</v>
      </c>
      <c r="K46" s="5"/>
      <c r="L46" s="5"/>
      <c r="M46" s="5"/>
      <c r="N46" s="5"/>
    </row>
    <row r="47" spans="1:14" ht="24">
      <c r="A47" s="21" t="s">
        <v>133</v>
      </c>
      <c r="B47" s="24">
        <v>44214</v>
      </c>
      <c r="C47" s="24">
        <v>44214</v>
      </c>
      <c r="D47" s="25">
        <v>17600</v>
      </c>
      <c r="E47" s="25">
        <v>17674</v>
      </c>
      <c r="F47" s="26">
        <v>19742</v>
      </c>
      <c r="G47" s="2" t="s">
        <v>134</v>
      </c>
      <c r="H47" s="14" t="str">
        <f>'[1]REPORTE AMPLIADO'!O11</f>
        <v>Res 29452 y Res 007</v>
      </c>
      <c r="I47" s="3" t="s">
        <v>16</v>
      </c>
      <c r="J47" s="3" t="s">
        <v>16</v>
      </c>
      <c r="K47" s="5"/>
      <c r="L47" s="5"/>
      <c r="M47" s="5"/>
      <c r="N47" s="5"/>
    </row>
    <row r="48" spans="1:14" ht="24">
      <c r="A48" s="21" t="s">
        <v>135</v>
      </c>
      <c r="B48" s="24">
        <v>44228</v>
      </c>
      <c r="C48" s="24">
        <v>44265</v>
      </c>
      <c r="D48" s="25">
        <v>19619</v>
      </c>
      <c r="E48" s="25">
        <v>19802</v>
      </c>
      <c r="F48" s="26">
        <v>18770</v>
      </c>
      <c r="G48" s="2" t="s">
        <v>136</v>
      </c>
      <c r="H48" s="14" t="str">
        <f>'[1]REPORTE AMPLIADO'!O93</f>
        <v>Res 29452 y Res 007</v>
      </c>
      <c r="I48" s="3" t="s">
        <v>16</v>
      </c>
      <c r="J48" s="3" t="s">
        <v>16</v>
      </c>
      <c r="K48" s="5"/>
      <c r="L48" s="5"/>
      <c r="M48" s="5"/>
      <c r="N48" s="5"/>
    </row>
    <row r="49" spans="1:14" ht="192">
      <c r="A49" s="21" t="s">
        <v>137</v>
      </c>
      <c r="B49" s="24">
        <v>44235</v>
      </c>
      <c r="C49" s="24">
        <v>44237</v>
      </c>
      <c r="D49" s="25">
        <v>88279</v>
      </c>
      <c r="E49" s="25">
        <v>75955</v>
      </c>
      <c r="F49" s="26">
        <v>78299</v>
      </c>
      <c r="G49" s="2" t="s">
        <v>138</v>
      </c>
      <c r="H49" s="14" t="str">
        <f>'[1]REPORTE AMPLIADO'!O56</f>
        <v>Res 29452</v>
      </c>
      <c r="I49" s="3" t="s">
        <v>16</v>
      </c>
      <c r="J49" s="3" t="s">
        <v>16</v>
      </c>
      <c r="K49" s="6" t="s">
        <v>21</v>
      </c>
      <c r="L49" s="6" t="s">
        <v>62</v>
      </c>
      <c r="M49" s="6" t="s">
        <v>23</v>
      </c>
      <c r="N49" s="6" t="s">
        <v>139</v>
      </c>
    </row>
    <row r="50" spans="1:14">
      <c r="A50" s="21" t="s">
        <v>140</v>
      </c>
      <c r="B50" s="24">
        <v>44207</v>
      </c>
      <c r="C50" s="24">
        <v>44245</v>
      </c>
      <c r="D50" s="25">
        <v>22833</v>
      </c>
      <c r="E50" s="25">
        <v>22825</v>
      </c>
      <c r="F50" s="26">
        <v>22081</v>
      </c>
      <c r="G50" s="2" t="s">
        <v>141</v>
      </c>
      <c r="H50" s="14" t="str">
        <f>'[1]REPORTE AMPLIADO'!O38</f>
        <v>Res 007</v>
      </c>
      <c r="I50" s="3" t="s">
        <v>16</v>
      </c>
      <c r="J50" s="3" t="s">
        <v>16</v>
      </c>
      <c r="K50" s="5"/>
      <c r="L50" s="5"/>
      <c r="M50" s="5"/>
      <c r="N50" s="5"/>
    </row>
    <row r="51" spans="1:14">
      <c r="A51" s="21" t="s">
        <v>142</v>
      </c>
      <c r="B51" s="24">
        <v>44228</v>
      </c>
      <c r="C51" s="24">
        <v>44228</v>
      </c>
      <c r="D51" s="25">
        <v>11021</v>
      </c>
      <c r="E51" s="25">
        <v>13254</v>
      </c>
      <c r="F51" s="26">
        <v>24773</v>
      </c>
      <c r="G51" s="2" t="s">
        <v>143</v>
      </c>
      <c r="H51" s="14" t="str">
        <f>'[1]REPORTE AMPLIADO'!O20</f>
        <v>Res 007</v>
      </c>
      <c r="I51" s="3" t="s">
        <v>16</v>
      </c>
      <c r="J51" s="3" t="s">
        <v>16</v>
      </c>
      <c r="K51" s="5"/>
      <c r="L51" s="5"/>
      <c r="M51" s="5"/>
      <c r="N51" s="5"/>
    </row>
    <row r="52" spans="1:14" ht="48">
      <c r="A52" s="21" t="s">
        <v>144</v>
      </c>
      <c r="B52" s="24">
        <v>44221</v>
      </c>
      <c r="C52" s="24">
        <v>44221</v>
      </c>
      <c r="D52" s="25">
        <v>137306</v>
      </c>
      <c r="E52" s="25">
        <v>137326</v>
      </c>
      <c r="F52" s="26">
        <v>130072</v>
      </c>
      <c r="G52" s="2" t="s">
        <v>145</v>
      </c>
      <c r="H52" s="14" t="str">
        <f>'[1]REPORTE AMPLIADO'!O61</f>
        <v>Res 007</v>
      </c>
      <c r="I52" s="3" t="s">
        <v>16</v>
      </c>
      <c r="J52" s="3" t="s">
        <v>16</v>
      </c>
      <c r="K52" s="6" t="s">
        <v>17</v>
      </c>
      <c r="L52" s="6"/>
      <c r="M52" s="6"/>
      <c r="N52" s="6" t="s">
        <v>146</v>
      </c>
    </row>
    <row r="53" spans="1:14" ht="36">
      <c r="A53" s="21" t="s">
        <v>147</v>
      </c>
      <c r="B53" s="24">
        <v>44235</v>
      </c>
      <c r="C53" s="24">
        <v>44237</v>
      </c>
      <c r="D53" s="25">
        <v>28334</v>
      </c>
      <c r="E53" s="25">
        <v>27853</v>
      </c>
      <c r="F53" s="26">
        <v>26239</v>
      </c>
      <c r="G53" s="2" t="s">
        <v>148</v>
      </c>
      <c r="H53" s="14" t="str">
        <f>'[1]REPORTE AMPLIADO'!O57</f>
        <v>Res 29452</v>
      </c>
      <c r="I53" s="3" t="s">
        <v>16</v>
      </c>
      <c r="J53" s="3" t="s">
        <v>16</v>
      </c>
      <c r="K53" s="5"/>
      <c r="L53" s="5"/>
      <c r="M53" s="5"/>
      <c r="N53" s="5"/>
    </row>
    <row r="54" spans="1:14" ht="24">
      <c r="A54" s="21" t="s">
        <v>149</v>
      </c>
      <c r="B54" s="24">
        <v>44228</v>
      </c>
      <c r="C54" s="24">
        <v>44246</v>
      </c>
      <c r="D54" s="25">
        <v>9817</v>
      </c>
      <c r="E54" s="25">
        <v>10054</v>
      </c>
      <c r="F54" s="26">
        <v>10280</v>
      </c>
      <c r="G54" s="2" t="s">
        <v>150</v>
      </c>
      <c r="H54" s="14" t="str">
        <f>'[1]REPORTE AMPLIADO'!O16</f>
        <v>Res 29452 y Res 007</v>
      </c>
      <c r="I54" s="3" t="s">
        <v>16</v>
      </c>
      <c r="J54" s="3" t="s">
        <v>16</v>
      </c>
      <c r="K54" s="5"/>
      <c r="L54" s="5"/>
      <c r="M54" s="5"/>
      <c r="N54" s="5"/>
    </row>
    <row r="55" spans="1:14">
      <c r="A55" s="21" t="s">
        <v>151</v>
      </c>
      <c r="B55" s="24">
        <v>44221</v>
      </c>
      <c r="C55" s="24">
        <v>44221</v>
      </c>
      <c r="D55" s="25">
        <v>26658</v>
      </c>
      <c r="E55" s="25">
        <v>27831</v>
      </c>
      <c r="F55" s="26">
        <v>26136</v>
      </c>
      <c r="G55" s="2" t="s">
        <v>152</v>
      </c>
      <c r="H55" s="14" t="str">
        <f>'[1]REPORTE AMPLIADO'!O26</f>
        <v>Res 29452</v>
      </c>
      <c r="I55" s="3" t="s">
        <v>16</v>
      </c>
      <c r="J55" s="3" t="s">
        <v>16</v>
      </c>
      <c r="K55" s="5"/>
      <c r="L55" s="5"/>
      <c r="M55" s="5"/>
      <c r="N55" s="5"/>
    </row>
    <row r="56" spans="1:14" ht="60">
      <c r="A56" s="21" t="s">
        <v>153</v>
      </c>
      <c r="B56" s="24">
        <v>44221</v>
      </c>
      <c r="C56" s="24">
        <v>44221</v>
      </c>
      <c r="D56" s="25">
        <v>224103</v>
      </c>
      <c r="E56" s="25">
        <v>234258</v>
      </c>
      <c r="F56" s="26">
        <v>236648</v>
      </c>
      <c r="G56" s="2" t="s">
        <v>154</v>
      </c>
      <c r="H56" s="14" t="str">
        <f>'[1]REPORTE AMPLIADO'!O5</f>
        <v>Res 007</v>
      </c>
      <c r="I56" s="3" t="s">
        <v>16</v>
      </c>
      <c r="J56" s="3" t="s">
        <v>16</v>
      </c>
      <c r="K56" s="5"/>
      <c r="L56" s="5"/>
      <c r="M56" s="5"/>
      <c r="N56" s="5"/>
    </row>
    <row r="57" spans="1:14" ht="48">
      <c r="A57" s="21" t="s">
        <v>155</v>
      </c>
      <c r="B57" s="24">
        <v>44235</v>
      </c>
      <c r="C57" s="24">
        <v>44235</v>
      </c>
      <c r="D57" s="25">
        <v>77852</v>
      </c>
      <c r="E57" s="25">
        <v>94681</v>
      </c>
      <c r="F57" s="26">
        <v>97146</v>
      </c>
      <c r="G57" s="2" t="s">
        <v>156</v>
      </c>
      <c r="H57" s="14" t="str">
        <f>'[1]REPORTE AMPLIADO'!O63</f>
        <v>Res 007</v>
      </c>
      <c r="I57" s="3" t="s">
        <v>16</v>
      </c>
      <c r="J57" s="3" t="s">
        <v>16</v>
      </c>
      <c r="K57" s="6" t="s">
        <v>21</v>
      </c>
      <c r="L57" s="6" t="s">
        <v>39</v>
      </c>
      <c r="M57" s="6" t="s">
        <v>23</v>
      </c>
      <c r="N57" s="6" t="s">
        <v>157</v>
      </c>
    </row>
    <row r="58" spans="1:14">
      <c r="A58" s="21" t="s">
        <v>158</v>
      </c>
      <c r="B58" s="24">
        <v>44228</v>
      </c>
      <c r="C58" s="24">
        <v>44278</v>
      </c>
      <c r="D58" s="25">
        <v>40024</v>
      </c>
      <c r="E58" s="25">
        <v>37842</v>
      </c>
      <c r="F58" s="26">
        <v>37159</v>
      </c>
      <c r="G58" s="2" t="s">
        <v>159</v>
      </c>
      <c r="H58" s="14" t="str">
        <f>'[1]REPORTE AMPLIADO'!O39</f>
        <v>Res 007</v>
      </c>
      <c r="I58" s="3" t="s">
        <v>16</v>
      </c>
      <c r="J58" s="3" t="s">
        <v>16</v>
      </c>
      <c r="K58" s="5"/>
      <c r="L58" s="5"/>
      <c r="M58" s="5"/>
      <c r="N58" s="5"/>
    </row>
    <row r="59" spans="1:14">
      <c r="A59" s="21" t="s">
        <v>160</v>
      </c>
      <c r="B59" s="24">
        <v>44235</v>
      </c>
      <c r="C59" s="24">
        <v>44242</v>
      </c>
      <c r="D59" s="25">
        <v>17000</v>
      </c>
      <c r="E59" s="25">
        <v>16995</v>
      </c>
      <c r="F59" s="26">
        <v>16987</v>
      </c>
      <c r="G59" s="2" t="s">
        <v>161</v>
      </c>
      <c r="H59" s="14" t="str">
        <f>'[1]REPORTE AMPLIADO'!O50</f>
        <v>Res 007</v>
      </c>
      <c r="I59" s="3" t="s">
        <v>16</v>
      </c>
      <c r="J59" s="3" t="s">
        <v>16</v>
      </c>
      <c r="K59" s="5"/>
      <c r="L59" s="5"/>
      <c r="M59" s="5"/>
      <c r="N59" s="5"/>
    </row>
    <row r="60" spans="1:14" ht="48">
      <c r="A60" s="21" t="s">
        <v>162</v>
      </c>
      <c r="B60" s="24">
        <v>44228</v>
      </c>
      <c r="C60" s="24">
        <v>44242</v>
      </c>
      <c r="D60" s="25">
        <v>137768</v>
      </c>
      <c r="E60" s="25">
        <v>110448</v>
      </c>
      <c r="F60" s="26">
        <v>126414</v>
      </c>
      <c r="G60" s="4" t="s">
        <v>163</v>
      </c>
      <c r="H60" s="14" t="str">
        <f>'[1]REPORTE AMPLIADO'!O66</f>
        <v>Res 007</v>
      </c>
      <c r="I60" s="3" t="s">
        <v>16</v>
      </c>
      <c r="J60" s="3" t="s">
        <v>16</v>
      </c>
      <c r="K60" s="6" t="s">
        <v>21</v>
      </c>
      <c r="L60" s="6" t="s">
        <v>62</v>
      </c>
      <c r="M60" s="6" t="s">
        <v>30</v>
      </c>
      <c r="N60" s="6" t="s">
        <v>164</v>
      </c>
    </row>
    <row r="61" spans="1:14">
      <c r="A61" s="21" t="s">
        <v>165</v>
      </c>
      <c r="B61" s="24">
        <v>44214</v>
      </c>
      <c r="C61" s="24">
        <v>44235</v>
      </c>
      <c r="D61" s="25">
        <v>47919</v>
      </c>
      <c r="E61" s="25">
        <v>45205</v>
      </c>
      <c r="F61" s="26">
        <v>41423</v>
      </c>
      <c r="G61" s="2" t="s">
        <v>166</v>
      </c>
      <c r="H61" s="14" t="str">
        <f>'[1]REPORTE AMPLIADO'!O54</f>
        <v>Res 007</v>
      </c>
      <c r="I61" s="3" t="s">
        <v>16</v>
      </c>
      <c r="J61" s="3" t="s">
        <v>16</v>
      </c>
      <c r="K61" s="5"/>
      <c r="L61" s="5"/>
      <c r="M61" s="5"/>
      <c r="N61" s="5"/>
    </row>
    <row r="62" spans="1:14" ht="60">
      <c r="A62" s="21" t="s">
        <v>167</v>
      </c>
      <c r="B62" s="24">
        <v>44228</v>
      </c>
      <c r="C62" s="24">
        <v>44249</v>
      </c>
      <c r="D62" s="25">
        <v>116403</v>
      </c>
      <c r="E62" s="25">
        <v>118807</v>
      </c>
      <c r="F62" s="26">
        <v>114902</v>
      </c>
      <c r="G62" s="4" t="s">
        <v>168</v>
      </c>
      <c r="H62" s="14" t="str">
        <f>'[1]REPORTE AMPLIADO'!O70</f>
        <v>Res 007</v>
      </c>
      <c r="I62" s="3" t="s">
        <v>16</v>
      </c>
      <c r="J62" s="3" t="s">
        <v>16</v>
      </c>
      <c r="K62" s="6" t="s">
        <v>21</v>
      </c>
      <c r="L62" s="6" t="s">
        <v>62</v>
      </c>
      <c r="M62" s="6" t="s">
        <v>30</v>
      </c>
      <c r="N62" s="6" t="s">
        <v>169</v>
      </c>
    </row>
    <row r="63" spans="1:14">
      <c r="A63" s="21" t="s">
        <v>170</v>
      </c>
      <c r="B63" s="24">
        <v>44228</v>
      </c>
      <c r="C63" s="24">
        <v>44228</v>
      </c>
      <c r="D63" s="25">
        <v>31302</v>
      </c>
      <c r="E63" s="25">
        <v>32224</v>
      </c>
      <c r="F63" s="26">
        <v>31417</v>
      </c>
      <c r="G63" s="2" t="s">
        <v>171</v>
      </c>
      <c r="H63" s="14" t="str">
        <f>'[1]REPORTE AMPLIADO'!O94</f>
        <v>Res 007</v>
      </c>
      <c r="I63" s="3" t="s">
        <v>16</v>
      </c>
      <c r="J63" s="3" t="s">
        <v>16</v>
      </c>
      <c r="K63" s="5"/>
      <c r="L63" s="5"/>
      <c r="M63" s="5"/>
      <c r="N63" s="5"/>
    </row>
    <row r="64" spans="1:14" ht="24">
      <c r="A64" s="21" t="s">
        <v>172</v>
      </c>
      <c r="B64" s="24">
        <v>44235</v>
      </c>
      <c r="C64" s="24">
        <v>44235</v>
      </c>
      <c r="D64" s="25">
        <v>49131</v>
      </c>
      <c r="E64" s="25">
        <v>46974</v>
      </c>
      <c r="F64" s="26">
        <v>48303</v>
      </c>
      <c r="G64" s="2" t="s">
        <v>173</v>
      </c>
      <c r="H64" s="14" t="str">
        <f>'[1]REPORTE AMPLIADO'!O67</f>
        <v>Res 007</v>
      </c>
      <c r="I64" s="3" t="s">
        <v>16</v>
      </c>
      <c r="J64" s="3" t="s">
        <v>16</v>
      </c>
      <c r="K64" s="5"/>
      <c r="L64" s="5"/>
      <c r="M64" s="5"/>
      <c r="N64" s="5"/>
    </row>
    <row r="65" spans="1:14" ht="20.45">
      <c r="A65" s="21" t="s">
        <v>174</v>
      </c>
      <c r="B65" s="24">
        <v>44221</v>
      </c>
      <c r="C65" s="24">
        <v>44228</v>
      </c>
      <c r="D65" s="25">
        <v>23533</v>
      </c>
      <c r="E65" s="25">
        <v>29190</v>
      </c>
      <c r="F65" s="26">
        <v>27897</v>
      </c>
      <c r="G65" s="7" t="s">
        <v>175</v>
      </c>
      <c r="H65" s="14" t="str">
        <f>'[1]REPORTE AMPLIADO'!O75</f>
        <v>Res 007</v>
      </c>
      <c r="I65" s="3" t="s">
        <v>16</v>
      </c>
      <c r="J65" s="3" t="s">
        <v>16</v>
      </c>
      <c r="K65" s="5"/>
      <c r="L65" s="5"/>
      <c r="M65" s="5"/>
      <c r="N65" s="5"/>
    </row>
    <row r="66" spans="1:14">
      <c r="A66" s="21" t="s">
        <v>176</v>
      </c>
      <c r="B66" s="24">
        <v>44221</v>
      </c>
      <c r="C66" s="24">
        <v>44250</v>
      </c>
      <c r="D66" s="25">
        <v>9182</v>
      </c>
      <c r="E66" s="25">
        <v>10732</v>
      </c>
      <c r="F66" s="26">
        <v>10923</v>
      </c>
      <c r="G66" s="2" t="s">
        <v>177</v>
      </c>
      <c r="H66" s="14" t="str">
        <f>'[1]REPORTE AMPLIADO'!O83</f>
        <v>Res 007</v>
      </c>
      <c r="I66" s="3" t="s">
        <v>16</v>
      </c>
      <c r="J66" s="3" t="s">
        <v>16</v>
      </c>
      <c r="K66" s="5"/>
      <c r="L66" s="5"/>
      <c r="M66" s="5"/>
      <c r="N66" s="5"/>
    </row>
    <row r="67" spans="1:14">
      <c r="A67" s="21" t="s">
        <v>178</v>
      </c>
      <c r="B67" s="24">
        <v>44214</v>
      </c>
      <c r="C67" s="24">
        <v>44305</v>
      </c>
      <c r="D67" s="25">
        <v>11230</v>
      </c>
      <c r="E67" s="25">
        <v>11507</v>
      </c>
      <c r="F67" s="26">
        <v>11986</v>
      </c>
      <c r="G67" s="2" t="s">
        <v>179</v>
      </c>
      <c r="H67" s="14" t="str">
        <f>'[1]REPORTE AMPLIADO'!O55</f>
        <v>Res 007</v>
      </c>
      <c r="I67" s="3" t="s">
        <v>16</v>
      </c>
      <c r="J67" s="3" t="s">
        <v>16</v>
      </c>
      <c r="K67" s="5"/>
      <c r="L67" s="5"/>
      <c r="M67" s="5"/>
      <c r="N67" s="5"/>
    </row>
    <row r="68" spans="1:14" ht="24">
      <c r="A68" s="21" t="s">
        <v>180</v>
      </c>
      <c r="B68" s="24">
        <v>44221</v>
      </c>
      <c r="C68" s="24">
        <v>44364</v>
      </c>
      <c r="D68" s="25">
        <v>16853</v>
      </c>
      <c r="E68" s="25">
        <v>15469</v>
      </c>
      <c r="F68" s="26">
        <v>14885</v>
      </c>
      <c r="G68" s="4" t="s">
        <v>181</v>
      </c>
      <c r="H68" s="14" t="str">
        <f>'[1]REPORTE AMPLIADO'!O32</f>
        <v>Res 007</v>
      </c>
      <c r="I68" s="3" t="s">
        <v>16</v>
      </c>
      <c r="J68" s="3" t="s">
        <v>16</v>
      </c>
      <c r="K68" s="5"/>
      <c r="L68" s="5"/>
      <c r="M68" s="5"/>
      <c r="N68" s="5"/>
    </row>
    <row r="69" spans="1:14" ht="36">
      <c r="A69" s="21" t="s">
        <v>182</v>
      </c>
      <c r="B69" s="24">
        <v>44235</v>
      </c>
      <c r="C69" s="24">
        <v>44396</v>
      </c>
      <c r="D69" s="25">
        <v>57155</v>
      </c>
      <c r="E69" s="25">
        <v>59213</v>
      </c>
      <c r="F69" s="26">
        <v>61570</v>
      </c>
      <c r="G69" s="2" t="s">
        <v>183</v>
      </c>
      <c r="H69" s="14" t="str">
        <f>'[1]REPORTE AMPLIADO'!O71</f>
        <v>Res 007</v>
      </c>
      <c r="I69" s="3" t="s">
        <v>16</v>
      </c>
      <c r="J69" s="3" t="s">
        <v>16</v>
      </c>
      <c r="K69" s="6" t="s">
        <v>21</v>
      </c>
      <c r="L69" s="6" t="s">
        <v>184</v>
      </c>
      <c r="M69" s="6" t="s">
        <v>30</v>
      </c>
      <c r="N69" s="6" t="s">
        <v>185</v>
      </c>
    </row>
    <row r="70" spans="1:14">
      <c r="A70" s="21" t="s">
        <v>186</v>
      </c>
      <c r="B70" s="24">
        <v>44214</v>
      </c>
      <c r="C70" s="24">
        <v>44270</v>
      </c>
      <c r="D70" s="25">
        <v>34293</v>
      </c>
      <c r="E70" s="25">
        <v>34025</v>
      </c>
      <c r="F70" s="26">
        <v>26666</v>
      </c>
      <c r="G70" s="2" t="s">
        <v>187</v>
      </c>
      <c r="H70" s="14" t="str">
        <f>'[1]REPORTE AMPLIADO'!O36</f>
        <v>Res 007</v>
      </c>
      <c r="I70" s="3" t="s">
        <v>16</v>
      </c>
      <c r="J70" s="3" t="s">
        <v>16</v>
      </c>
      <c r="K70" s="5"/>
      <c r="L70" s="5"/>
      <c r="M70" s="5"/>
      <c r="N70" s="5"/>
    </row>
    <row r="71" spans="1:14" ht="48">
      <c r="A71" s="21" t="s">
        <v>188</v>
      </c>
      <c r="B71" s="24">
        <v>44228</v>
      </c>
      <c r="C71" s="24">
        <v>44228</v>
      </c>
      <c r="D71" s="25">
        <v>30730</v>
      </c>
      <c r="E71" s="25">
        <v>32933</v>
      </c>
      <c r="F71" s="26">
        <v>31756</v>
      </c>
      <c r="G71" s="2" t="s">
        <v>189</v>
      </c>
      <c r="H71" s="14" t="str">
        <f>'[1]REPORTE AMPLIADO'!O73</f>
        <v>Res 007</v>
      </c>
      <c r="I71" s="3" t="s">
        <v>16</v>
      </c>
      <c r="J71" s="3" t="s">
        <v>16</v>
      </c>
      <c r="K71" s="6" t="s">
        <v>21</v>
      </c>
      <c r="L71" s="6" t="s">
        <v>62</v>
      </c>
      <c r="M71" s="6" t="s">
        <v>30</v>
      </c>
      <c r="N71" s="6" t="s">
        <v>190</v>
      </c>
    </row>
    <row r="72" spans="1:14" ht="132">
      <c r="A72" s="21" t="s">
        <v>191</v>
      </c>
      <c r="B72" s="24">
        <v>44235</v>
      </c>
      <c r="C72" s="24">
        <v>44235</v>
      </c>
      <c r="D72" s="25">
        <v>45082</v>
      </c>
      <c r="E72" s="25">
        <v>40659</v>
      </c>
      <c r="F72" s="26">
        <v>37433</v>
      </c>
      <c r="G72" s="2" t="s">
        <v>192</v>
      </c>
      <c r="H72" s="14" t="str">
        <f>'[1]REPORTE AMPLIADO'!O58</f>
        <v>Res 29452</v>
      </c>
      <c r="I72" s="3" t="s">
        <v>16</v>
      </c>
      <c r="J72" s="3" t="s">
        <v>16</v>
      </c>
      <c r="K72" s="5"/>
      <c r="L72" s="5"/>
      <c r="M72" s="5"/>
      <c r="N72" s="5"/>
    </row>
    <row r="73" spans="1:14">
      <c r="A73" s="21" t="s">
        <v>193</v>
      </c>
      <c r="B73" s="24">
        <v>44221</v>
      </c>
      <c r="C73" s="24">
        <v>44223</v>
      </c>
      <c r="D73" s="25">
        <v>18100</v>
      </c>
      <c r="E73" s="25">
        <v>17990</v>
      </c>
      <c r="F73" s="26">
        <v>17655</v>
      </c>
      <c r="G73" s="2" t="s">
        <v>194</v>
      </c>
      <c r="H73" s="14" t="str">
        <f>'[1]REPORTE AMPLIADO'!O12</f>
        <v>Res 007</v>
      </c>
      <c r="I73" s="3" t="s">
        <v>16</v>
      </c>
      <c r="J73" s="3" t="s">
        <v>16</v>
      </c>
      <c r="K73" s="5"/>
      <c r="L73" s="5"/>
      <c r="M73" s="5"/>
      <c r="N73" s="5"/>
    </row>
    <row r="74" spans="1:14" ht="48">
      <c r="A74" s="21" t="s">
        <v>195</v>
      </c>
      <c r="B74" s="24">
        <v>44221</v>
      </c>
      <c r="C74" s="24">
        <v>44222</v>
      </c>
      <c r="D74" s="25">
        <v>28100</v>
      </c>
      <c r="E74" s="25">
        <v>32078</v>
      </c>
      <c r="F74" s="26">
        <v>33013</v>
      </c>
      <c r="G74" s="2" t="s">
        <v>196</v>
      </c>
      <c r="H74" s="14" t="str">
        <f>'[1]REPORTE AMPLIADO'!O76</f>
        <v>Res 007</v>
      </c>
      <c r="I74" s="3" t="s">
        <v>16</v>
      </c>
      <c r="J74" s="3" t="s">
        <v>16</v>
      </c>
      <c r="K74" s="6" t="s">
        <v>21</v>
      </c>
      <c r="L74" s="6" t="s">
        <v>62</v>
      </c>
      <c r="M74" s="6" t="s">
        <v>30</v>
      </c>
      <c r="N74" s="6" t="s">
        <v>197</v>
      </c>
    </row>
    <row r="75" spans="1:14">
      <c r="A75" s="21" t="s">
        <v>198</v>
      </c>
      <c r="B75" s="24">
        <v>44214</v>
      </c>
      <c r="C75" s="24">
        <v>44214</v>
      </c>
      <c r="D75" s="25">
        <v>3016</v>
      </c>
      <c r="E75" s="25">
        <v>3025</v>
      </c>
      <c r="F75" s="26">
        <v>3838</v>
      </c>
      <c r="G75" s="2" t="s">
        <v>199</v>
      </c>
      <c r="H75" s="14" t="str">
        <f>'[1]REPORTE AMPLIADO'!O6</f>
        <v>Res 29452</v>
      </c>
      <c r="I75" s="3" t="s">
        <v>16</v>
      </c>
      <c r="J75" s="3" t="s">
        <v>16</v>
      </c>
      <c r="K75" s="5"/>
      <c r="L75" s="5"/>
      <c r="M75" s="5"/>
      <c r="N75" s="5"/>
    </row>
    <row r="76" spans="1:14">
      <c r="A76" s="21" t="s">
        <v>200</v>
      </c>
      <c r="B76" s="24">
        <v>44214</v>
      </c>
      <c r="C76" s="24">
        <v>44225</v>
      </c>
      <c r="D76" s="25">
        <v>9211</v>
      </c>
      <c r="E76" s="25">
        <v>9047</v>
      </c>
      <c r="F76" s="26">
        <v>11796</v>
      </c>
      <c r="G76" s="2" t="s">
        <v>201</v>
      </c>
      <c r="H76" s="14" t="str">
        <f>'[1]REPORTE AMPLIADO'!O40</f>
        <v>Res 007</v>
      </c>
      <c r="I76" s="3" t="s">
        <v>16</v>
      </c>
      <c r="J76" s="3" t="s">
        <v>16</v>
      </c>
      <c r="K76" s="5"/>
      <c r="L76" s="5"/>
      <c r="M76" s="5"/>
      <c r="N76" s="5"/>
    </row>
    <row r="77" spans="1:14" ht="24">
      <c r="A77" s="21" t="s">
        <v>202</v>
      </c>
      <c r="B77" s="24">
        <v>44235</v>
      </c>
      <c r="C77" s="24">
        <v>44235</v>
      </c>
      <c r="D77" s="25">
        <v>44809</v>
      </c>
      <c r="E77" s="25">
        <v>41944</v>
      </c>
      <c r="F77" s="26">
        <v>41820</v>
      </c>
      <c r="G77" s="2" t="s">
        <v>203</v>
      </c>
      <c r="H77" s="14" t="str">
        <f>'[1]REPORTE AMPLIADO'!O68</f>
        <v>Res 29452 y Res 18858</v>
      </c>
      <c r="I77" s="3" t="s">
        <v>16</v>
      </c>
      <c r="J77" s="3" t="s">
        <v>16</v>
      </c>
      <c r="K77" s="5"/>
      <c r="L77" s="5"/>
      <c r="M77" s="5"/>
      <c r="N77" s="5"/>
    </row>
    <row r="78" spans="1:14" ht="24">
      <c r="A78" s="21" t="s">
        <v>204</v>
      </c>
      <c r="B78" s="24">
        <v>44228</v>
      </c>
      <c r="C78" s="24">
        <v>44280</v>
      </c>
      <c r="D78" s="25">
        <v>54957</v>
      </c>
      <c r="E78" s="25">
        <v>59067</v>
      </c>
      <c r="F78" s="26">
        <v>52626</v>
      </c>
      <c r="G78" s="2" t="s">
        <v>205</v>
      </c>
      <c r="H78" s="14" t="str">
        <f>'[1]REPORTE AMPLIADO'!O62</f>
        <v>Res 18858 y Res 007</v>
      </c>
      <c r="I78" s="3" t="s">
        <v>16</v>
      </c>
      <c r="J78" s="3" t="s">
        <v>16</v>
      </c>
      <c r="K78" s="5"/>
      <c r="L78" s="5"/>
      <c r="M78" s="5"/>
      <c r="N78" s="5"/>
    </row>
    <row r="79" spans="1:14" ht="84">
      <c r="A79" s="21" t="s">
        <v>206</v>
      </c>
      <c r="B79" s="24">
        <v>44228</v>
      </c>
      <c r="C79" s="24">
        <v>44228</v>
      </c>
      <c r="D79" s="25">
        <v>135050</v>
      </c>
      <c r="E79" s="25">
        <v>138283</v>
      </c>
      <c r="F79" s="26">
        <v>137056</v>
      </c>
      <c r="G79" s="2" t="s">
        <v>207</v>
      </c>
      <c r="H79" s="14" t="str">
        <f>'[1]REPORTE AMPLIADO'!O80</f>
        <v>Res 007</v>
      </c>
      <c r="I79" s="3" t="s">
        <v>16</v>
      </c>
      <c r="J79" s="3" t="s">
        <v>16</v>
      </c>
      <c r="K79" s="6" t="s">
        <v>21</v>
      </c>
      <c r="L79" s="6" t="s">
        <v>62</v>
      </c>
      <c r="M79" s="6" t="s">
        <v>30</v>
      </c>
      <c r="N79" s="6" t="s">
        <v>208</v>
      </c>
    </row>
    <row r="80" spans="1:14" ht="24">
      <c r="A80" s="21" t="s">
        <v>209</v>
      </c>
      <c r="B80" s="24">
        <v>44221</v>
      </c>
      <c r="C80" s="24">
        <v>44256</v>
      </c>
      <c r="D80" s="25">
        <v>33531</v>
      </c>
      <c r="E80" s="25">
        <v>35626</v>
      </c>
      <c r="F80" s="26">
        <v>33889</v>
      </c>
      <c r="G80" s="2" t="s">
        <v>210</v>
      </c>
      <c r="H80" s="14" t="str">
        <f>'[1]REPORTE AMPLIADO'!O84</f>
        <v>Res 007</v>
      </c>
      <c r="I80" s="3" t="s">
        <v>16</v>
      </c>
      <c r="J80" s="3" t="s">
        <v>16</v>
      </c>
      <c r="K80" s="5"/>
      <c r="L80" s="5"/>
      <c r="M80" s="5"/>
      <c r="N80" s="5"/>
    </row>
    <row r="81" spans="1:14" ht="24">
      <c r="A81" s="21" t="s">
        <v>211</v>
      </c>
      <c r="B81" s="24">
        <v>44235</v>
      </c>
      <c r="C81" s="24">
        <v>44244</v>
      </c>
      <c r="D81" s="25">
        <v>36072</v>
      </c>
      <c r="E81" s="25">
        <v>33753</v>
      </c>
      <c r="F81" s="26">
        <v>33543</v>
      </c>
      <c r="G81" s="2" t="s">
        <v>212</v>
      </c>
      <c r="H81" s="14" t="str">
        <f>'[1]REPORTE AMPLIADO'!O44</f>
        <v>Res 29452</v>
      </c>
      <c r="I81" s="3" t="s">
        <v>16</v>
      </c>
      <c r="J81" s="3" t="s">
        <v>16</v>
      </c>
      <c r="K81" s="5"/>
      <c r="L81" s="5"/>
      <c r="M81" s="5"/>
      <c r="N81" s="5"/>
    </row>
    <row r="82" spans="1:14">
      <c r="A82" s="21" t="s">
        <v>213</v>
      </c>
      <c r="B82" s="24">
        <v>44235</v>
      </c>
      <c r="C82" s="24">
        <v>44235</v>
      </c>
      <c r="D82" s="25">
        <v>18936</v>
      </c>
      <c r="E82" s="25">
        <v>19339</v>
      </c>
      <c r="F82" s="26">
        <v>18748</v>
      </c>
      <c r="G82" s="2" t="s">
        <v>214</v>
      </c>
      <c r="H82" s="14" t="str">
        <f>'[1]REPORTE AMPLIADO'!O24</f>
        <v>Res 007</v>
      </c>
      <c r="I82" s="3" t="s">
        <v>16</v>
      </c>
      <c r="J82" s="3" t="s">
        <v>16</v>
      </c>
      <c r="K82" s="5"/>
      <c r="L82" s="5"/>
      <c r="M82" s="5"/>
      <c r="N82" s="5"/>
    </row>
    <row r="83" spans="1:14">
      <c r="A83" s="21" t="s">
        <v>215</v>
      </c>
      <c r="B83" s="24">
        <v>44214</v>
      </c>
      <c r="C83" s="24">
        <v>44214</v>
      </c>
      <c r="D83" s="25">
        <v>33200</v>
      </c>
      <c r="E83" s="25">
        <v>33805</v>
      </c>
      <c r="F83" s="26">
        <v>34484</v>
      </c>
      <c r="G83" s="2" t="s">
        <v>216</v>
      </c>
      <c r="H83" s="14">
        <f>'[1]REPORTE AMPLIADO'!O17</f>
        <v>0</v>
      </c>
      <c r="I83" s="3" t="s">
        <v>16</v>
      </c>
      <c r="J83" s="3" t="s">
        <v>16</v>
      </c>
      <c r="K83" s="5"/>
      <c r="L83" s="5"/>
      <c r="M83" s="5"/>
      <c r="N83" s="5"/>
    </row>
    <row r="84" spans="1:14" ht="72">
      <c r="A84" s="21" t="s">
        <v>217</v>
      </c>
      <c r="B84" s="24">
        <v>44228</v>
      </c>
      <c r="C84" s="24">
        <v>44270</v>
      </c>
      <c r="D84" s="25">
        <v>48818</v>
      </c>
      <c r="E84" s="25">
        <v>52682</v>
      </c>
      <c r="F84" s="26">
        <v>86793</v>
      </c>
      <c r="G84" s="2" t="s">
        <v>218</v>
      </c>
      <c r="H84" s="14" t="str">
        <f>'[1]REPORTE AMPLIADO'!O85</f>
        <v>Res 007</v>
      </c>
      <c r="I84" s="3" t="s">
        <v>16</v>
      </c>
      <c r="J84" s="3" t="s">
        <v>16</v>
      </c>
      <c r="K84" s="6" t="s">
        <v>17</v>
      </c>
      <c r="L84" s="6" t="s">
        <v>39</v>
      </c>
      <c r="M84" s="6" t="s">
        <v>30</v>
      </c>
      <c r="N84" s="6" t="s">
        <v>219</v>
      </c>
    </row>
    <row r="85" spans="1:14" ht="48">
      <c r="A85" s="21" t="s">
        <v>220</v>
      </c>
      <c r="B85" s="24">
        <v>44221</v>
      </c>
      <c r="C85" s="24">
        <v>44221</v>
      </c>
      <c r="D85" s="25">
        <v>71607</v>
      </c>
      <c r="E85" s="25">
        <v>83174</v>
      </c>
      <c r="F85" s="26">
        <v>102099</v>
      </c>
      <c r="G85" s="2" t="s">
        <v>221</v>
      </c>
      <c r="H85" s="14" t="str">
        <f>'[1]REPORTE AMPLIADO'!O87</f>
        <v>Res 29452/18858/007</v>
      </c>
      <c r="I85" s="3" t="s">
        <v>16</v>
      </c>
      <c r="J85" s="3" t="s">
        <v>16</v>
      </c>
      <c r="K85" s="6" t="s">
        <v>21</v>
      </c>
      <c r="L85" s="6" t="s">
        <v>39</v>
      </c>
      <c r="M85" s="6" t="s">
        <v>30</v>
      </c>
      <c r="N85" s="6" t="s">
        <v>222</v>
      </c>
    </row>
    <row r="86" spans="1:14">
      <c r="A86" s="21" t="s">
        <v>223</v>
      </c>
      <c r="B86" s="24">
        <v>44228</v>
      </c>
      <c r="C86" s="24">
        <v>44253</v>
      </c>
      <c r="D86" s="25">
        <v>17500</v>
      </c>
      <c r="E86" s="25">
        <v>17421</v>
      </c>
      <c r="F86" s="26">
        <v>12591</v>
      </c>
      <c r="G86" s="2" t="s">
        <v>224</v>
      </c>
      <c r="H86" s="14" t="str">
        <f>'[1]REPORTE AMPLIADO'!O95</f>
        <v>Res 007</v>
      </c>
      <c r="I86" s="3" t="s">
        <v>16</v>
      </c>
      <c r="J86" s="3" t="s">
        <v>16</v>
      </c>
      <c r="K86" s="5"/>
      <c r="L86" s="5"/>
      <c r="M86" s="5"/>
      <c r="N86" s="5"/>
    </row>
    <row r="87" spans="1:14">
      <c r="A87" s="21" t="s">
        <v>225</v>
      </c>
      <c r="B87" s="24">
        <v>44235</v>
      </c>
      <c r="C87" s="24">
        <v>44235</v>
      </c>
      <c r="D87" s="25">
        <v>18850</v>
      </c>
      <c r="E87" s="25">
        <v>20119</v>
      </c>
      <c r="F87" s="26">
        <v>19900</v>
      </c>
      <c r="G87" s="2" t="s">
        <v>226</v>
      </c>
      <c r="H87" s="14" t="str">
        <f>'[1]REPORTE AMPLIADO'!O22</f>
        <v>Res 007</v>
      </c>
      <c r="I87" s="3" t="s">
        <v>16</v>
      </c>
      <c r="J87" s="3" t="s">
        <v>16</v>
      </c>
      <c r="K87" s="5"/>
      <c r="L87" s="5"/>
      <c r="M87" s="5"/>
      <c r="N87" s="5"/>
    </row>
    <row r="88" spans="1:14">
      <c r="A88" s="21" t="s">
        <v>227</v>
      </c>
      <c r="B88" s="24">
        <v>44221</v>
      </c>
      <c r="C88" s="24">
        <v>44235</v>
      </c>
      <c r="D88" s="25">
        <v>18000</v>
      </c>
      <c r="E88" s="25">
        <v>19016</v>
      </c>
      <c r="F88" s="26">
        <v>19560</v>
      </c>
      <c r="G88" s="2" t="s">
        <v>228</v>
      </c>
      <c r="H88" s="14" t="str">
        <f>'[1]REPORTE AMPLIADO'!O7</f>
        <v>Res 007</v>
      </c>
      <c r="I88" s="3" t="s">
        <v>16</v>
      </c>
      <c r="J88" s="3" t="s">
        <v>16</v>
      </c>
      <c r="K88" s="5"/>
      <c r="L88" s="5"/>
      <c r="M88" s="5"/>
      <c r="N88" s="5"/>
    </row>
    <row r="89" spans="1:14" ht="72">
      <c r="A89" s="21" t="s">
        <v>229</v>
      </c>
      <c r="B89" s="24">
        <v>44235</v>
      </c>
      <c r="C89" s="24">
        <v>44244</v>
      </c>
      <c r="D89" s="25">
        <v>48254</v>
      </c>
      <c r="E89" s="25">
        <v>52319</v>
      </c>
      <c r="F89" s="26">
        <v>48729</v>
      </c>
      <c r="G89" s="2" t="s">
        <v>230</v>
      </c>
      <c r="H89" s="14" t="str">
        <f>'[1]REPORTE AMPLIADO'!O59</f>
        <v>Res 29452</v>
      </c>
      <c r="I89" s="3" t="s">
        <v>16</v>
      </c>
      <c r="J89" s="3" t="s">
        <v>16</v>
      </c>
      <c r="K89" s="5"/>
      <c r="L89" s="5"/>
      <c r="M89" s="5"/>
      <c r="N89" s="5"/>
    </row>
    <row r="90" spans="1:14" ht="120">
      <c r="A90" s="21" t="s">
        <v>231</v>
      </c>
      <c r="B90" s="24">
        <v>44228</v>
      </c>
      <c r="C90" s="24">
        <v>44245</v>
      </c>
      <c r="D90" s="25">
        <v>122435</v>
      </c>
      <c r="E90" s="25">
        <v>122223</v>
      </c>
      <c r="F90" s="26">
        <v>120574</v>
      </c>
      <c r="G90" s="2" t="s">
        <v>232</v>
      </c>
      <c r="H90" s="14" t="str">
        <f>'[1]REPORTE AMPLIADO'!O96</f>
        <v>Res 007</v>
      </c>
      <c r="I90" s="3" t="s">
        <v>16</v>
      </c>
      <c r="J90" s="3" t="s">
        <v>16</v>
      </c>
      <c r="K90" s="6" t="s">
        <v>17</v>
      </c>
      <c r="L90" s="6"/>
      <c r="M90" s="6"/>
      <c r="N90" s="6" t="s">
        <v>233</v>
      </c>
    </row>
    <row r="91" spans="1:14" ht="36">
      <c r="A91" s="21" t="s">
        <v>234</v>
      </c>
      <c r="B91" s="24">
        <v>44228</v>
      </c>
      <c r="C91" s="24">
        <v>44256</v>
      </c>
      <c r="D91" s="25">
        <v>42178</v>
      </c>
      <c r="E91" s="25">
        <v>27698</v>
      </c>
      <c r="F91" s="26">
        <v>35083</v>
      </c>
      <c r="G91" s="2" t="s">
        <v>235</v>
      </c>
      <c r="H91" s="14" t="str">
        <f>'[1]REPORTE AMPLIADO'!O34</f>
        <v>Res 29452 y Res 18858</v>
      </c>
      <c r="I91" s="3" t="s">
        <v>16</v>
      </c>
      <c r="J91" s="3" t="s">
        <v>16</v>
      </c>
      <c r="K91" s="5"/>
      <c r="L91" s="5"/>
      <c r="M91" s="5"/>
      <c r="N91" s="5"/>
    </row>
    <row r="92" spans="1:14" ht="48">
      <c r="A92" s="21" t="s">
        <v>236</v>
      </c>
      <c r="B92" s="24">
        <v>44228</v>
      </c>
      <c r="C92" s="24">
        <v>44238</v>
      </c>
      <c r="D92" s="25">
        <v>3523</v>
      </c>
      <c r="E92" s="25">
        <v>8633</v>
      </c>
      <c r="F92" s="26">
        <v>8435</v>
      </c>
      <c r="G92" s="19" t="s">
        <v>237</v>
      </c>
      <c r="H92" s="14" t="str">
        <f>'[1]REPORTE AMPLIADO'!O97</f>
        <v>Res 29452</v>
      </c>
      <c r="I92" s="3" t="s">
        <v>16</v>
      </c>
      <c r="J92" s="3" t="s">
        <v>16</v>
      </c>
      <c r="K92" s="6" t="s">
        <v>21</v>
      </c>
      <c r="L92" s="6" t="s">
        <v>62</v>
      </c>
      <c r="M92" s="6" t="s">
        <v>30</v>
      </c>
      <c r="N92" s="6" t="s">
        <v>238</v>
      </c>
    </row>
    <row r="93" spans="1:14" ht="36">
      <c r="A93" s="21" t="s">
        <v>239</v>
      </c>
      <c r="B93" s="24">
        <v>44242</v>
      </c>
      <c r="C93" s="24">
        <v>44265</v>
      </c>
      <c r="D93" s="25">
        <v>20669</v>
      </c>
      <c r="E93" s="25">
        <v>20382</v>
      </c>
      <c r="F93" s="26">
        <v>16642</v>
      </c>
      <c r="G93" s="2" t="s">
        <v>240</v>
      </c>
      <c r="H93" s="14" t="str">
        <f>'[1]REPORTE AMPLIADO'!O98</f>
        <v>Res 29452 y Res 007</v>
      </c>
      <c r="I93" s="3" t="s">
        <v>16</v>
      </c>
      <c r="J93" s="3" t="s">
        <v>16</v>
      </c>
      <c r="K93" s="6" t="s">
        <v>21</v>
      </c>
      <c r="L93" s="6" t="s">
        <v>62</v>
      </c>
      <c r="M93" s="6" t="s">
        <v>30</v>
      </c>
      <c r="N93" s="6" t="s">
        <v>241</v>
      </c>
    </row>
    <row r="94" spans="1:14">
      <c r="A94" s="21" t="s">
        <v>242</v>
      </c>
      <c r="B94" s="24">
        <v>44228</v>
      </c>
      <c r="C94" s="24">
        <v>44299</v>
      </c>
      <c r="D94" s="25">
        <v>57070</v>
      </c>
      <c r="E94" s="25">
        <v>57156</v>
      </c>
      <c r="F94" s="26">
        <v>35765</v>
      </c>
      <c r="G94" s="2" t="s">
        <v>243</v>
      </c>
      <c r="H94" s="14" t="str">
        <f>'[1]REPORTE AMPLIADO'!O64</f>
        <v>Res 007</v>
      </c>
      <c r="I94" s="3" t="s">
        <v>16</v>
      </c>
      <c r="J94" s="3" t="s">
        <v>16</v>
      </c>
      <c r="K94" s="5"/>
      <c r="L94" s="5"/>
      <c r="M94" s="5"/>
      <c r="N94" s="5"/>
    </row>
    <row r="95" spans="1:14" ht="48">
      <c r="A95" s="21" t="s">
        <v>244</v>
      </c>
      <c r="B95" s="24">
        <v>44221</v>
      </c>
      <c r="C95" s="24">
        <v>44281</v>
      </c>
      <c r="D95" s="25">
        <v>13000</v>
      </c>
      <c r="E95" s="25">
        <v>13854</v>
      </c>
      <c r="F95" s="26">
        <v>13066</v>
      </c>
      <c r="G95" s="4" t="s">
        <v>245</v>
      </c>
      <c r="H95" s="14" t="str">
        <f>'[1]REPORTE AMPLIADO'!O30</f>
        <v>Res 007</v>
      </c>
      <c r="I95" s="3" t="s">
        <v>16</v>
      </c>
      <c r="J95" s="3" t="s">
        <v>16</v>
      </c>
      <c r="K95" s="5"/>
      <c r="L95" s="5"/>
      <c r="M95" s="5"/>
      <c r="N95" s="5"/>
    </row>
    <row r="96" spans="1:14" ht="24">
      <c r="A96" s="21" t="s">
        <v>246</v>
      </c>
      <c r="B96" s="24">
        <v>44214</v>
      </c>
      <c r="C96" s="24">
        <v>44239</v>
      </c>
      <c r="D96" s="25">
        <v>16206</v>
      </c>
      <c r="E96" s="25">
        <v>15901</v>
      </c>
      <c r="F96" s="26">
        <v>15315</v>
      </c>
      <c r="G96" s="20" t="s">
        <v>247</v>
      </c>
      <c r="H96" s="14" t="str">
        <f>'[1]REPORTE AMPLIADO'!O90</f>
        <v>Res 007</v>
      </c>
      <c r="I96" s="3" t="s">
        <v>16</v>
      </c>
      <c r="J96" s="3" t="s">
        <v>16</v>
      </c>
      <c r="K96" s="5"/>
      <c r="L96" s="5"/>
      <c r="M96" s="5"/>
      <c r="N96" s="5"/>
    </row>
    <row r="97" spans="1:14" ht="24">
      <c r="A97" s="21" t="s">
        <v>248</v>
      </c>
      <c r="B97" s="24">
        <v>44228</v>
      </c>
      <c r="C97" s="24">
        <v>44228</v>
      </c>
      <c r="D97" s="25">
        <v>9470</v>
      </c>
      <c r="E97" s="25">
        <v>9603</v>
      </c>
      <c r="F97" s="26">
        <v>8703</v>
      </c>
      <c r="G97" s="2" t="s">
        <v>249</v>
      </c>
      <c r="H97" s="14" t="str">
        <f>'[1]REPORTE AMPLIADO'!O48</f>
        <v>Res 29452 y Res 007</v>
      </c>
      <c r="I97" s="3" t="s">
        <v>16</v>
      </c>
      <c r="J97" s="3" t="s">
        <v>16</v>
      </c>
      <c r="K97" s="5"/>
      <c r="L97" s="5"/>
      <c r="M97" s="5"/>
      <c r="N97" s="5"/>
    </row>
  </sheetData>
  <autoFilter ref="A1:N97" xr:uid="{387CA4CC-3AEE-4E78-87F3-A89B2E585A93}"/>
  <pageMargins left="0.7" right="0.7" top="0.75" bottom="0.75" header="0.3" footer="0.3"/>
  <pageSetup paperSize="9" scale="3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A14A5703B54174CA41A50D3C0B6315A" ma:contentTypeVersion="10" ma:contentTypeDescription="Crear nuevo documento." ma:contentTypeScope="" ma:versionID="a35f83e5ea740c9a18068200b9fceb0c">
  <xsd:schema xmlns:xsd="http://www.w3.org/2001/XMLSchema" xmlns:xs="http://www.w3.org/2001/XMLSchema" xmlns:p="http://schemas.microsoft.com/office/2006/metadata/properties" xmlns:ns2="93c92d4d-6cfa-4f4a-a734-b53b15823c33" xmlns:ns3="5fbbe461-7315-4940-88d3-c5c0886ba5a2" targetNamespace="http://schemas.microsoft.com/office/2006/metadata/properties" ma:root="true" ma:fieldsID="7c63ff186ee35d73f077ce91c658706f" ns2:_="" ns3:_="">
    <xsd:import namespace="93c92d4d-6cfa-4f4a-a734-b53b15823c33"/>
    <xsd:import namespace="5fbbe461-7315-4940-88d3-c5c0886ba5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c92d4d-6cfa-4f4a-a734-b53b15823c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bbe461-7315-4940-88d3-c5c0886ba5a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E0A0543-4969-4554-918E-052D5DE9F75C}"/>
</file>

<file path=customXml/itemProps2.xml><?xml version="1.0" encoding="utf-8"?>
<ds:datastoreItem xmlns:ds="http://schemas.openxmlformats.org/officeDocument/2006/customXml" ds:itemID="{37688234-CA6B-41C4-80BE-40B3975309E8}"/>
</file>

<file path=customXml/itemProps3.xml><?xml version="1.0" encoding="utf-8"?>
<ds:datastoreItem xmlns:ds="http://schemas.openxmlformats.org/officeDocument/2006/customXml" ds:itemID="{908B1A63-54D3-4559-8D5B-B98C4A2D6D9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Gonzalez Ramirez</dc:creator>
  <cp:keywords/>
  <dc:description/>
  <cp:lastModifiedBy>DIANA ZAMORA</cp:lastModifiedBy>
  <cp:revision/>
  <dcterms:created xsi:type="dcterms:W3CDTF">2021-08-22T22:42:13Z</dcterms:created>
  <dcterms:modified xsi:type="dcterms:W3CDTF">2021-10-20T04:09:26Z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0x010100BA14A5703B54174CA41A50D3C0B6315A</vt:lpwstr>
  </property>
</Properties>
</file>